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Содержание" sheetId="5" r:id="rId1"/>
    <sheet name="Прайс_10.03.2022" sheetId="8" r:id="rId2"/>
    <sheet name="Запрос на стоимость" sheetId="1" r:id="rId3"/>
    <sheet name="Лист2" sheetId="2" state="hidden" r:id="rId4"/>
    <sheet name="Лист3" sheetId="3" state="hidden" r:id="rId5"/>
  </sheets>
  <definedNames>
    <definedName name="_xlnm.Print_Area" localSheetId="1">Прайс_10.03.2022!$A$1:$K$229</definedName>
  </definedNames>
  <calcPr calcId="144525"/>
</workbook>
</file>

<file path=xl/calcChain.xml><?xml version="1.0" encoding="utf-8"?>
<calcChain xmlns="http://schemas.openxmlformats.org/spreadsheetml/2006/main">
  <c r="J228" i="8" l="1"/>
  <c r="J227" i="8"/>
  <c r="J226" i="8"/>
  <c r="J225" i="8"/>
  <c r="K224" i="8"/>
  <c r="J224" i="8"/>
  <c r="K223" i="8"/>
  <c r="J223" i="8"/>
  <c r="K222" i="8"/>
  <c r="J222" i="8"/>
  <c r="K221" i="8"/>
  <c r="J221" i="8"/>
  <c r="K220" i="8"/>
  <c r="J220" i="8"/>
  <c r="K219" i="8"/>
  <c r="J219" i="8"/>
  <c r="K218" i="8"/>
  <c r="J218" i="8"/>
  <c r="J217" i="8"/>
  <c r="K217" i="8"/>
  <c r="J216" i="8"/>
  <c r="K216" i="8"/>
  <c r="J215" i="8"/>
  <c r="J214" i="8"/>
  <c r="J213" i="8"/>
  <c r="J212" i="8"/>
  <c r="J211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J119" i="8"/>
  <c r="J118" i="8"/>
  <c r="J117" i="8"/>
  <c r="K115" i="8"/>
  <c r="J115" i="8"/>
  <c r="K114" i="8"/>
  <c r="J114" i="8"/>
  <c r="K113" i="8"/>
  <c r="J113" i="8"/>
  <c r="K108" i="8"/>
  <c r="J108" i="8"/>
  <c r="K107" i="8"/>
  <c r="J107" i="8"/>
  <c r="K106" i="8"/>
  <c r="J106" i="8"/>
  <c r="K105" i="8"/>
  <c r="J105" i="8"/>
  <c r="K104" i="8"/>
  <c r="J104" i="8"/>
  <c r="K103" i="8"/>
  <c r="J103" i="8"/>
  <c r="K102" i="8"/>
  <c r="J102" i="8"/>
  <c r="K101" i="8"/>
  <c r="J101" i="8"/>
  <c r="K100" i="8"/>
  <c r="J100" i="8"/>
  <c r="K99" i="8"/>
  <c r="J99" i="8"/>
  <c r="K98" i="8"/>
  <c r="J98" i="8"/>
  <c r="K97" i="8"/>
  <c r="J97" i="8"/>
  <c r="K96" i="8"/>
  <c r="J96" i="8"/>
  <c r="K95" i="8"/>
  <c r="J95" i="8"/>
  <c r="K94" i="8"/>
  <c r="J94" i="8"/>
  <c r="K92" i="8"/>
  <c r="J92" i="8"/>
  <c r="K91" i="8"/>
  <c r="J91" i="8"/>
  <c r="K90" i="8"/>
  <c r="J90" i="8"/>
  <c r="K89" i="8"/>
  <c r="J89" i="8"/>
  <c r="K88" i="8"/>
  <c r="J88" i="8"/>
  <c r="K87" i="8"/>
  <c r="J87" i="8"/>
  <c r="K86" i="8"/>
  <c r="J86" i="8"/>
  <c r="K85" i="8"/>
  <c r="J85" i="8"/>
  <c r="K84" i="8"/>
  <c r="J84" i="8"/>
  <c r="K83" i="8"/>
  <c r="J83" i="8"/>
  <c r="K82" i="8"/>
  <c r="J82" i="8"/>
  <c r="K81" i="8"/>
  <c r="J81" i="8"/>
  <c r="K80" i="8"/>
  <c r="J80" i="8"/>
  <c r="K79" i="8"/>
  <c r="J79" i="8"/>
  <c r="K78" i="8"/>
  <c r="J78" i="8"/>
  <c r="K76" i="8"/>
  <c r="J76" i="8"/>
  <c r="K75" i="8"/>
  <c r="J75" i="8"/>
  <c r="K74" i="8"/>
  <c r="J74" i="8"/>
  <c r="K73" i="8"/>
  <c r="J73" i="8"/>
  <c r="K72" i="8"/>
  <c r="J72" i="8"/>
  <c r="K71" i="8"/>
  <c r="J71" i="8"/>
  <c r="K70" i="8"/>
  <c r="J70" i="8"/>
  <c r="K69" i="8"/>
  <c r="J69" i="8"/>
  <c r="K68" i="8"/>
  <c r="J68" i="8"/>
  <c r="K67" i="8"/>
  <c r="J67" i="8"/>
  <c r="K66" i="8"/>
  <c r="J66" i="8"/>
  <c r="K65" i="8"/>
  <c r="J65" i="8"/>
  <c r="K64" i="8"/>
  <c r="J64" i="8"/>
  <c r="K63" i="8"/>
  <c r="J63" i="8"/>
  <c r="K228" i="8" l="1"/>
</calcChain>
</file>

<file path=xl/sharedStrings.xml><?xml version="1.0" encoding="utf-8"?>
<sst xmlns="http://schemas.openxmlformats.org/spreadsheetml/2006/main" count="555" uniqueCount="256">
  <si>
    <t>Сетка, мм</t>
  </si>
  <si>
    <t>Перфорация круглая ячейка , мм</t>
  </si>
  <si>
    <t>Перфорация прямоугольная ячейка , мм</t>
  </si>
  <si>
    <t>1,1*20</t>
  </si>
  <si>
    <t>1,4*12</t>
  </si>
  <si>
    <t>1,5*12</t>
  </si>
  <si>
    <t>1,5*20</t>
  </si>
  <si>
    <t>1,6*20</t>
  </si>
  <si>
    <t>1,7*20</t>
  </si>
  <si>
    <t>1,8*20</t>
  </si>
  <si>
    <t>2,0*20</t>
  </si>
  <si>
    <t>2,2*20</t>
  </si>
  <si>
    <t>2,4*20</t>
  </si>
  <si>
    <t>2,6*20</t>
  </si>
  <si>
    <t>2,8*20</t>
  </si>
  <si>
    <t>3,0*20</t>
  </si>
  <si>
    <t>3,2*25</t>
  </si>
  <si>
    <t>3,4*25</t>
  </si>
  <si>
    <t>3,6*25</t>
  </si>
  <si>
    <t>3,8*25</t>
  </si>
  <si>
    <t>4,0*25</t>
  </si>
  <si>
    <t>4,2*25</t>
  </si>
  <si>
    <t>4,5*32</t>
  </si>
  <si>
    <t>4,8*32</t>
  </si>
  <si>
    <t>5,0*32</t>
  </si>
  <si>
    <t>6,0*32</t>
  </si>
  <si>
    <t>Перфорация квадратная ячейка , мм</t>
  </si>
  <si>
    <t>Цена без НДС (руб.)</t>
  </si>
  <si>
    <t>Крышки и поддоны для лабораторных сит</t>
  </si>
  <si>
    <t>Измерительная посуда (мм)</t>
  </si>
  <si>
    <t>Воронка ЛОВ  - для определения насыпного веса песка по ГОСТ 9758-86</t>
  </si>
  <si>
    <t>Сосуд КП-305 для отмучивания щебня по ГОСТ 8269.0-97</t>
  </si>
  <si>
    <t>Размер ячейки</t>
  </si>
  <si>
    <t>Материал</t>
  </si>
  <si>
    <t>Н</t>
  </si>
  <si>
    <t>Н/БР</t>
  </si>
  <si>
    <t>БР</t>
  </si>
  <si>
    <t>Н/ЛТ</t>
  </si>
  <si>
    <t>ЛТ</t>
  </si>
  <si>
    <t>Стандартный диаметр</t>
  </si>
  <si>
    <t>Диаметр и высота сита, мм</t>
  </si>
  <si>
    <t>Стандартная высота</t>
  </si>
  <si>
    <t>от 30 до 200</t>
  </si>
  <si>
    <t>Материал обечайки</t>
  </si>
  <si>
    <t>Нестандартный диаметр*</t>
  </si>
  <si>
    <t>Нестандартная высота*</t>
  </si>
  <si>
    <t>Нержавеющая сталь (НС)</t>
  </si>
  <si>
    <t>Оцинкованная сталь (ОС)</t>
  </si>
  <si>
    <t>Н- сетка из нержавеющей стали</t>
  </si>
  <si>
    <t>ЛТ- Сетка из цветного металла латунь (полутомпоковая)</t>
  </si>
  <si>
    <t>БР- Сетка из цветного металла бронза</t>
  </si>
  <si>
    <t>ОС/НС</t>
  </si>
  <si>
    <t>ОС</t>
  </si>
  <si>
    <t>ЛР</t>
  </si>
  <si>
    <t>НС</t>
  </si>
  <si>
    <t>НС- нержавеющая сталь</t>
  </si>
  <si>
    <t>ОС-оцинкованная сталь</t>
  </si>
  <si>
    <t>1,2*12</t>
  </si>
  <si>
    <t>1,2*20</t>
  </si>
  <si>
    <t>1,4*20</t>
  </si>
  <si>
    <t>*Возможности изготовления и цена сита с нестандартными параметрами: диаметр и высота уточняется у менеджера</t>
  </si>
  <si>
    <t>Сита лабораторные- общая информация</t>
  </si>
  <si>
    <t xml:space="preserve">от 100 до 600 </t>
  </si>
  <si>
    <t>Цена с НДС (руб.)</t>
  </si>
  <si>
    <t>Уплотнительное кольцо для сит d=120 мм</t>
  </si>
  <si>
    <t>Уплотнительное кольцо для сит d=200 мм</t>
  </si>
  <si>
    <t>Уплотнительное кольцо для сит d=300 мм</t>
  </si>
  <si>
    <t>Уплотнительные кольца для лаборатоных сит (по запросу)</t>
  </si>
  <si>
    <t>Наименование</t>
  </si>
  <si>
    <r>
      <t xml:space="preserve">Комплект сит  для мокрого просеивания песка </t>
    </r>
    <r>
      <rPr>
        <sz val="12"/>
        <rFont val="Times New Roman"/>
        <family val="1"/>
        <charset val="204"/>
      </rPr>
      <t xml:space="preserve">(№ 0,05; 0,315 мм; поддон; крышка) </t>
    </r>
    <r>
      <rPr>
        <b/>
        <sz val="12"/>
        <rFont val="Times New Roman"/>
        <family val="1"/>
        <charset val="204"/>
      </rPr>
      <t>2 сита</t>
    </r>
  </si>
  <si>
    <t>Сито 120/38 Сетка НС 0,026 мм</t>
  </si>
  <si>
    <t>Обечайка</t>
  </si>
  <si>
    <t>Сито 120/38 Перфорация Квадрат НС 4,0; 6,0 мм</t>
  </si>
  <si>
    <t>Сито 120/38 Перфорация Квадрат НС 5,0 мм, от 8,0 мм до 45,0 мм</t>
  </si>
  <si>
    <t>Сито 200/50 Сетка НС 0,026 мм</t>
  </si>
  <si>
    <t>Сито 200/50 Перфорация Круглая ОС 12,5 мм</t>
  </si>
  <si>
    <t>Сито 200/50 Перфорация Квадрат НС 4,0; 6,0 мм</t>
  </si>
  <si>
    <t>Сито 200/50 Перфорация Квадрат НС 5,0 мм, от 8,0 мм до 45,0 мм</t>
  </si>
  <si>
    <t>Внимательно ознакомтесь со стандартными ячейками выше в таблицах</t>
  </si>
  <si>
    <t>Сита лабораторные диаметром 120 мм и высотой 38 мм кроме лазерной резки:</t>
  </si>
  <si>
    <t>Сита лабораторные диаметром 200 мм и высотой 50 мм кроме лазерной резки:</t>
  </si>
  <si>
    <t>Сита лабораторные диаметром 300 мм и высотой 75 мм кроме лазерной резки:</t>
  </si>
  <si>
    <t>Сито 300/75 Сетка НС 0,026 мм</t>
  </si>
  <si>
    <t>Сито 300/75 Перфорация Круглая ОС 12,5 мм</t>
  </si>
  <si>
    <t>Сито 300/75 Перфорация Квадрат НС 4,0; 6,0 мм</t>
  </si>
  <si>
    <t>Сито 300/75 Перфорация Квадрат НС 5,0 мм, от 8,0 мм до 45,0 мм</t>
  </si>
  <si>
    <t>Для расчета стоимости лабораторных сит нестандартных диаметров, высот и ячеек просьба обращаться к менеджеру</t>
  </si>
  <si>
    <t>Обечайка: ОС; сетка: ЛТ; перфолист круг–ОС</t>
  </si>
  <si>
    <t>Обечайка: НС; сетка: НС; перфолист круг–ОС</t>
  </si>
  <si>
    <t>Обечайка: НС; сетка: НС; перфолист круг–НС</t>
  </si>
  <si>
    <t>1 (200/50)</t>
  </si>
  <si>
    <t>2 (200/50)</t>
  </si>
  <si>
    <t>3 (300/75)</t>
  </si>
  <si>
    <t>4 (300/75)</t>
  </si>
  <si>
    <t>Исполнение</t>
  </si>
  <si>
    <t>3 (200/50)</t>
  </si>
  <si>
    <t>5 (300/75)</t>
  </si>
  <si>
    <t>6 (300/75)</t>
  </si>
  <si>
    <t>1 (300/75)</t>
  </si>
  <si>
    <t>2 (300/75)</t>
  </si>
  <si>
    <t>1 (120/38)</t>
  </si>
  <si>
    <t>2 (120/38)</t>
  </si>
  <si>
    <t>3 (120/38)</t>
  </si>
  <si>
    <t>4 (200/50)</t>
  </si>
  <si>
    <t>5 (200/50)</t>
  </si>
  <si>
    <t>6 (200/50)</t>
  </si>
  <si>
    <t>7 (300/75)</t>
  </si>
  <si>
    <t>8 (300/75)</t>
  </si>
  <si>
    <t>9 (300/75)</t>
  </si>
  <si>
    <r>
      <t xml:space="preserve">Комплект сит для песка КСИ (№ 0,16; 0,315; 0,63; 1,25; 2,5; 5 мм; поддон; крышка)  </t>
    </r>
    <r>
      <rPr>
        <b/>
        <sz val="12"/>
        <color theme="1"/>
        <rFont val="Times New Roman"/>
        <family val="1"/>
        <charset val="204"/>
      </rPr>
      <t>6 сит</t>
    </r>
  </si>
  <si>
    <r>
      <t xml:space="preserve">Комплект сит КП-131 для грунтов (№ 0,1; 0,25; 0,5; 1; 2; 5; 10 мм; поддон; крышка) </t>
    </r>
    <r>
      <rPr>
        <b/>
        <sz val="12"/>
        <color theme="1"/>
        <rFont val="Times New Roman"/>
        <family val="1"/>
        <charset val="204"/>
      </rPr>
      <t>7 сит</t>
    </r>
  </si>
  <si>
    <r>
      <t xml:space="preserve">Комплект сит ЛО-251 для цемента, мин. порошка (0,071; 0,08; 0,14; 0,315; 0,63; 0,9; 1,25 мм; поддон;крышка) </t>
    </r>
    <r>
      <rPr>
        <b/>
        <sz val="12"/>
        <color theme="1"/>
        <rFont val="Times New Roman"/>
        <family val="1"/>
        <charset val="204"/>
      </rPr>
      <t>7 сит</t>
    </r>
  </si>
  <si>
    <t>Обечайка: ОС; сетка: ЛТ</t>
  </si>
  <si>
    <t>Обечайка: НС; сетка: НС</t>
  </si>
  <si>
    <r>
      <t xml:space="preserve">Комплект сит ЛО-251/1 для а/бетона (0,05; 0,16; 0,315; 0,63; 1,25; 2,5; 5; 10; 15; 20; 40 мм; поддон; крышка) </t>
    </r>
    <r>
      <rPr>
        <b/>
        <sz val="12"/>
        <color theme="1"/>
        <rFont val="Times New Roman"/>
        <family val="1"/>
        <charset val="204"/>
      </rPr>
      <t>11 сит</t>
    </r>
  </si>
  <si>
    <r>
      <t xml:space="preserve">Комплект сит СП для почвы (0,1; 0,25; 0,5; 1; 2; 3; 5; 10 мм; поддон; крышка) </t>
    </r>
    <r>
      <rPr>
        <b/>
        <sz val="12"/>
        <color theme="1"/>
        <rFont val="Times New Roman"/>
        <family val="1"/>
        <charset val="204"/>
      </rPr>
      <t>8 сит</t>
    </r>
  </si>
  <si>
    <r>
      <t xml:space="preserve">Комплект сит СП для почвы (0,1; 0,25; 0,5; 1; 2; 3; 5; 7; 10 мм; поддон; крышка) </t>
    </r>
    <r>
      <rPr>
        <b/>
        <sz val="12"/>
        <color theme="1"/>
        <rFont val="Times New Roman"/>
        <family val="1"/>
        <charset val="204"/>
      </rPr>
      <t>9 сит</t>
    </r>
  </si>
  <si>
    <t>1 (100/38)</t>
  </si>
  <si>
    <t>2 (100/38)</t>
  </si>
  <si>
    <r>
      <t xml:space="preserve">Комплект сит для песка с квадратной ячейкой (0,063; 0,125; 0,25; 0,5; 1; 2; 4; 8; поддон; крышка) </t>
    </r>
    <r>
      <rPr>
        <b/>
        <sz val="12"/>
        <color theme="1"/>
        <rFont val="Times New Roman"/>
        <family val="1"/>
        <charset val="204"/>
      </rPr>
      <t>8 сит</t>
    </r>
  </si>
  <si>
    <r>
      <t xml:space="preserve">Комплект сит для песка с квадратной ячейкой (0,125; 0,25; 0,5; 1; 2; 4; 8; поддон; крышка) </t>
    </r>
    <r>
      <rPr>
        <b/>
        <sz val="12"/>
        <color theme="1"/>
        <rFont val="Times New Roman"/>
        <family val="1"/>
        <charset val="204"/>
      </rPr>
      <t>7 сит</t>
    </r>
  </si>
  <si>
    <t>Обечайка: НС; сетка: НС; перфолист квадрат НС</t>
  </si>
  <si>
    <r>
      <t xml:space="preserve">Комплект сит для щебня с квадратной ячейкой (4; 5,6; 8; 11,2; 16; 22,4; 31,5; 45; 63; поддон; крышка) </t>
    </r>
    <r>
      <rPr>
        <b/>
        <sz val="12"/>
        <color theme="1"/>
        <rFont val="Times New Roman"/>
        <family val="1"/>
        <charset val="204"/>
      </rPr>
      <t>9 сит</t>
    </r>
  </si>
  <si>
    <r>
      <t xml:space="preserve">Комплект сит для щебня расширенный с квадратной ячейкой (0,063; 1,4; 2,0; 2,8; 4,0; 5,0; 5,6; 6,3; 7,1; 8,0; 9,5; 10; 11,2; 12,5; 14,0; 16,0; 19,0; 20,0; 22,4; 25,0; 31,5; 37,5; 45; 50; 63; 90; 126; 180; поддон; крышка) </t>
    </r>
    <r>
      <rPr>
        <b/>
        <sz val="12"/>
        <color theme="1"/>
        <rFont val="Times New Roman"/>
        <family val="1"/>
        <charset val="204"/>
      </rPr>
      <t>28 сит</t>
    </r>
  </si>
  <si>
    <r>
      <t xml:space="preserve">Комплект сит для щебня с квадратной ячейкой (1; 2; 4; 5,6; 8; 11,2; 16; 22,4; 31,5 мм; поддон; крышка) </t>
    </r>
    <r>
      <rPr>
        <b/>
        <sz val="12"/>
        <color theme="1"/>
        <rFont val="Times New Roman"/>
        <family val="1"/>
        <charset val="204"/>
      </rPr>
      <t>9 сит</t>
    </r>
  </si>
  <si>
    <t>Обечайка: НС; сетка: НС, БР; перфолист квадрат НС</t>
  </si>
  <si>
    <r>
      <t xml:space="preserve">Комплект сит для щебня с квадратной ячейкой (1,6; 8; 10; 11,2; 14 мм; поддон; крышка) </t>
    </r>
    <r>
      <rPr>
        <b/>
        <sz val="12"/>
        <color theme="1"/>
        <rFont val="Times New Roman"/>
        <family val="1"/>
        <charset val="204"/>
      </rPr>
      <t>5 сит</t>
    </r>
  </si>
  <si>
    <r>
      <t xml:space="preserve">Комплект сит для щебня с квадратной ячейкой  (1,6; 4; 5; 6,3; 8; 10; 11,2; 14; 16 мм; поддон; крышка) </t>
    </r>
    <r>
      <rPr>
        <b/>
        <sz val="12"/>
        <color theme="1"/>
        <rFont val="Times New Roman"/>
        <family val="1"/>
        <charset val="204"/>
      </rPr>
      <t>9 сит</t>
    </r>
  </si>
  <si>
    <r>
      <t xml:space="preserve">Комплект сит для щебня с квадратной ячейкой (0,063; 1,4; 2; 2,8; 4; 5,6; 8; 11,2; 16; 22,4; 31,5; 45; 63; 90; 126; 180; поддон; крышка) </t>
    </r>
    <r>
      <rPr>
        <b/>
        <sz val="12"/>
        <color theme="1"/>
        <rFont val="Times New Roman"/>
        <family val="1"/>
        <charset val="204"/>
      </rPr>
      <t>16 сит</t>
    </r>
  </si>
  <si>
    <r>
      <t xml:space="preserve">Комплект сит с квадратной ячейкой для шлакового щебня (4; 5; 6,3; 8; 10; 12,5; 16; 20; 25; 31,5; 40; 50; 63; поддон; крышка) </t>
    </r>
    <r>
      <rPr>
        <b/>
        <sz val="12"/>
        <color theme="1"/>
        <rFont val="Times New Roman"/>
        <family val="1"/>
        <charset val="204"/>
      </rPr>
      <t>13 сит</t>
    </r>
  </si>
  <si>
    <r>
      <t xml:space="preserve">Комплект щелевидных сит для щебня (10х2,5; 20х5; 40х10; 70х20; поддон; крышка) </t>
    </r>
    <r>
      <rPr>
        <b/>
        <sz val="12"/>
        <color theme="1"/>
        <rFont val="Times New Roman"/>
        <family val="1"/>
        <charset val="204"/>
      </rPr>
      <t>4 сита</t>
    </r>
  </si>
  <si>
    <t>Обечайка: НС; перфолист НС</t>
  </si>
  <si>
    <t>Обечайка: ОС; сетка: НС</t>
  </si>
  <si>
    <t>1 (300/50)</t>
  </si>
  <si>
    <r>
      <t xml:space="preserve">Комплект сит для определения зараженности и поврежденности вредителями зерна (№ 1,0; 1,5; 2,5 мм; поддон; крышка) </t>
    </r>
    <r>
      <rPr>
        <b/>
        <sz val="12"/>
        <color theme="1"/>
        <rFont val="Times New Roman"/>
        <family val="1"/>
        <charset val="204"/>
      </rPr>
      <t>3 сита</t>
    </r>
  </si>
  <si>
    <t>Обечайка: НС; перфолист круг НС</t>
  </si>
  <si>
    <r>
      <t xml:space="preserve">Комплект сит для определения зараженности и поврежденности вредителями зерна (№ 1,5; 2,5 мм; поддон; крышка). </t>
    </r>
    <r>
      <rPr>
        <b/>
        <sz val="12"/>
        <color theme="1"/>
        <rFont val="Times New Roman"/>
        <family val="1"/>
        <charset val="204"/>
      </rPr>
      <t>2 сита</t>
    </r>
  </si>
  <si>
    <t>Обечайка: ОС; перфолист круг ОС</t>
  </si>
  <si>
    <r>
      <t xml:space="preserve">Комплект сит для определения тонкости помола гибса СГ (0,2; поддон; крышка) </t>
    </r>
    <r>
      <rPr>
        <b/>
        <sz val="12"/>
        <color theme="1"/>
        <rFont val="Times New Roman"/>
        <family val="1"/>
        <charset val="204"/>
      </rPr>
      <t>1 сито</t>
    </r>
  </si>
  <si>
    <r>
      <t xml:space="preserve">Комплект сит для просеивания проб цемента перед испытанием СЦ (0,9; поддон; крышка) </t>
    </r>
    <r>
      <rPr>
        <b/>
        <sz val="12"/>
        <color theme="1"/>
        <rFont val="Times New Roman"/>
        <family val="1"/>
        <charset val="204"/>
      </rPr>
      <t>1 сито</t>
    </r>
  </si>
  <si>
    <t xml:space="preserve">Ванна с гидрозатвором ВГЗ –  для хранения образцов Размеры 400х380х120 </t>
  </si>
  <si>
    <t>Ванна с гидрозатвором ВГЗ –  для хранения образцов Размеры 400х460х200</t>
  </si>
  <si>
    <t xml:space="preserve">Ванна с гидрозатвором ВГЗ –  для хранения образцов Размеры 400х460х300 </t>
  </si>
  <si>
    <t>Сосуды мерные МП (ком-т 1, 2, 5, 10л)  ГОСТ 8269.0, 8735, 9758</t>
  </si>
  <si>
    <t>Сосуды мерные МП (ком-т 5, 10, 20, 50л) ГОСТ 8269.0, 8735, 9758</t>
  </si>
  <si>
    <t>Оцинк сталь</t>
  </si>
  <si>
    <t>Нерж. Сталь</t>
  </si>
  <si>
    <t>Сосуды мерные МП 10л с ручками ГОСТ 8269.0, 8735, 9758</t>
  </si>
  <si>
    <t>Сосуды мерные МП 20л с ручками ГОСТ 8269.0, 8735, 9758</t>
  </si>
  <si>
    <t>Сосуды мерные МП 50л с ручками ГОСТ 8269.0, 8735, 9758</t>
  </si>
  <si>
    <t>Воронка для опр. плотности грунтов замещением объема (метод лунки)</t>
  </si>
  <si>
    <t>Сосуды КП-601/4 (ком-т 5, 10, 20, 50л)</t>
  </si>
  <si>
    <r>
      <t xml:space="preserve">Комплект сит КП-109 для песка и щебня (№ 0,16; 0,315; 0,5; 1,0; 1,25; 2,5; 3; 5; 7,5; 10; 12,5; 15; 20; 25; 30; 40; 50; 60; 70 мм; поддон; крышка) </t>
    </r>
    <r>
      <rPr>
        <b/>
        <sz val="12"/>
        <color theme="1"/>
        <rFont val="Times New Roman"/>
        <family val="1"/>
        <charset val="204"/>
      </rPr>
      <t>19 сит</t>
    </r>
  </si>
  <si>
    <r>
      <t xml:space="preserve">Комплект сит для песка и щебня КСИ (№ 0,16; 0,315; 0,63; 1,25; 2,5; 5; 10; 20; 40 мм; поддон;крышка) </t>
    </r>
    <r>
      <rPr>
        <b/>
        <sz val="12"/>
        <color theme="1"/>
        <rFont val="Times New Roman"/>
        <family val="1"/>
        <charset val="204"/>
      </rPr>
      <t>9 сит</t>
    </r>
  </si>
  <si>
    <r>
      <t xml:space="preserve">Комплект сит КП-109/1 для песка и щебня (№ 0,16; 0,315; 0,5; 0,63; 1; 1,25; 2,5; 3; 5; 7,5; 10; 12,5; 15; 17,5; 20; 22,5; 25; 30; 40; 50; 60; 70мм; поддон;крышка) </t>
    </r>
    <r>
      <rPr>
        <b/>
        <sz val="12"/>
        <color theme="1"/>
        <rFont val="Times New Roman"/>
        <family val="1"/>
        <charset val="204"/>
      </rPr>
      <t>22 сита</t>
    </r>
  </si>
  <si>
    <t>Нерж. сталь</t>
  </si>
  <si>
    <t>Оцинк. сталь</t>
  </si>
  <si>
    <t xml:space="preserve">Крышка/поддон для сит d=120мм h=38 мм.  </t>
  </si>
  <si>
    <t xml:space="preserve">Крышка/поддон для сит d=200мм h=50 мм.  </t>
  </si>
  <si>
    <t xml:space="preserve">Крышка/поддон для сит d=300мм h=75 мм.  </t>
  </si>
  <si>
    <t>*Противень 242*330*50</t>
  </si>
  <si>
    <t>*Возможно изготовление противней разных размеров. Стоимость уточняйте у менеджера.</t>
  </si>
  <si>
    <t>-</t>
  </si>
  <si>
    <t xml:space="preserve">Сосуд КП-306 для отмучивания песка по ГОСТ 8735-88 </t>
  </si>
  <si>
    <t>Обечайка: ОС; сетка: БР, ЛТ</t>
  </si>
  <si>
    <t>Обечайка: НС; сетка: БР, НС</t>
  </si>
  <si>
    <r>
      <t>Комплект сит для почвы (к полевой лаборатории Литвинова) (0,1; 0,25; 0,5; 1,0; 2,0; поддон; крышка)</t>
    </r>
    <r>
      <rPr>
        <b/>
        <sz val="12"/>
        <color theme="1"/>
        <rFont val="Times New Roman"/>
        <family val="1"/>
        <charset val="204"/>
      </rPr>
      <t xml:space="preserve">   5 сит</t>
    </r>
  </si>
  <si>
    <t>Обечайка: НС; сетка: НС, БР; перф. квадрат НС</t>
  </si>
  <si>
    <t>2 (300/50)</t>
  </si>
  <si>
    <t xml:space="preserve">Если в этом списке нет комплекта сит, который Вам нужен, то просто сформируйте запрос менеджеру с нужным перечнем сит. </t>
  </si>
  <si>
    <t>П/П</t>
  </si>
  <si>
    <t xml:space="preserve">Количество </t>
  </si>
  <si>
    <t>Комментарий</t>
  </si>
  <si>
    <t>Нержавеющая сталь</t>
  </si>
  <si>
    <t>Оцинкованная сталь</t>
  </si>
  <si>
    <t>Оба варианта</t>
  </si>
  <si>
    <t>Сетка</t>
  </si>
  <si>
    <t>Перфорация</t>
  </si>
  <si>
    <t>Тип просеивающего элемента</t>
  </si>
  <si>
    <t>Бронза</t>
  </si>
  <si>
    <t>Латунь</t>
  </si>
  <si>
    <t>Нерж</t>
  </si>
  <si>
    <t>Подсказать</t>
  </si>
  <si>
    <t>Материал просеивающего элемента</t>
  </si>
  <si>
    <t>Круг Оцинк</t>
  </si>
  <si>
    <t>Круг Нерж</t>
  </si>
  <si>
    <t>Квадрат Нерж</t>
  </si>
  <si>
    <t>Прямоугольная Оцинк</t>
  </si>
  <si>
    <t>Диаметр сит/ Наименование комплекта</t>
  </si>
  <si>
    <r>
      <t xml:space="preserve">Пробивная перфорация с размерами ячеек: 4,0; 5,0; 6,0; 8,0; 10,0; 12,0; 15,0; 20,0; 22,4; 25,0; 31,5; 40,0; 45,0 из нержавеющей стали.
</t>
    </r>
    <r>
      <rPr>
        <b/>
        <sz val="14"/>
        <color rgb="FFFF0000"/>
        <rFont val="Times New Roman"/>
        <family val="1"/>
        <charset val="204"/>
      </rPr>
      <t>Остальные ячейки изготавливаются с помощью лазерной резки металла. Стоимость уточняйте у менеджера.</t>
    </r>
  </si>
  <si>
    <t>Обозначения:</t>
  </si>
  <si>
    <t>ОС- оцинкованная сталь</t>
  </si>
  <si>
    <t>ЛТ- сетка из латуни</t>
  </si>
  <si>
    <t>БР-сетка из бронзы</t>
  </si>
  <si>
    <t>3 (300/50)</t>
  </si>
  <si>
    <r>
      <t xml:space="preserve">Комплект сит для определения тонкости помола цемента КСВ (0,08; поддон; крышка) </t>
    </r>
    <r>
      <rPr>
        <b/>
        <sz val="12"/>
        <color theme="1"/>
        <rFont val="Times New Roman"/>
        <family val="1"/>
        <charset val="204"/>
      </rPr>
      <t>1 сито</t>
    </r>
  </si>
  <si>
    <r>
      <t xml:space="preserve">Сито лабораторные мод. 026 (№ 0,05; 0,063; 0,100; 0,160; 0,200; 0,315; 0,400; 0,630; 1,000; 1,600; 2,500 мм; поддон; крышка) </t>
    </r>
    <r>
      <rPr>
        <b/>
        <sz val="12"/>
        <color theme="1"/>
        <rFont val="Times New Roman"/>
        <family val="1"/>
        <charset val="204"/>
      </rPr>
      <t>11 сит</t>
    </r>
  </si>
  <si>
    <t>1 (200/30)</t>
  </si>
  <si>
    <t>2 (200/30)</t>
  </si>
  <si>
    <t>Обечайка: НС; сетка: БР; ЛТ</t>
  </si>
  <si>
    <t>Обечайка: ОС; сетка: БР; ЛТ</t>
  </si>
  <si>
    <t>НС- нержавеющая сталь/ сетка из нержавеющей стали</t>
  </si>
  <si>
    <t xml:space="preserve">ЛР- лазерная резка (стоимость уточняйте у менеджера) </t>
  </si>
  <si>
    <t xml:space="preserve"> Ячейки, неуказанные в таблице, уточните у менеджера</t>
  </si>
  <si>
    <t>1,9*20</t>
  </si>
  <si>
    <t>2,5*20</t>
  </si>
  <si>
    <t>Сосуды мерные МП 1л ГОСТ 8269.0, 8735, 9758</t>
  </si>
  <si>
    <t>Сосуды мерные МП 2л ГОСТ 8269.0, 8735, 9758</t>
  </si>
  <si>
    <t>Сосуды мерные МП 5л ГОСТ 8269.0, 8735, 9758</t>
  </si>
  <si>
    <t>Сосуды мерные МП 10л ГОСТ 8269.0, 8735, 9758</t>
  </si>
  <si>
    <t xml:space="preserve">Пробивная перфорация с данными размерами ячеек изготавливается из оцинкованной стали. </t>
  </si>
  <si>
    <t>Сито 120/38 Сетка БР от 0,040 мм</t>
  </si>
  <si>
    <t>Сито 120/38 Сетка БР от 0,045 до 0,063 мм</t>
  </si>
  <si>
    <t>Сито 120/38 Сетка НС 0,030, 0,040 мм</t>
  </si>
  <si>
    <t>Сито 120/38 Перфорация Круглая НС 1,0; 12,5 мм</t>
  </si>
  <si>
    <t>Сито 200/50 Сетка БР от 0,040 мм</t>
  </si>
  <si>
    <t>Сито 200/50 Сетка БР от 0,045 до 0,063 мм</t>
  </si>
  <si>
    <t>Сито 200/50 Сетка НС 0,030; 0,040 мм</t>
  </si>
  <si>
    <t>Сито 200/50 Перфорация Круглая ОС от 0,8 мм до 25,0 мм кроме 12,5 мм</t>
  </si>
  <si>
    <t>Сито 200/50 Перфорация Круглая НС 1,0; 12,5 мм</t>
  </si>
  <si>
    <t>Сито 300/75 Сетка БР от 0,040 мм</t>
  </si>
  <si>
    <t>Сито 300/75 Сетка БР от 0,045 до 0,063 мм</t>
  </si>
  <si>
    <t>Сито 300/75 Сетка НС 0,030; 0,040 мм</t>
  </si>
  <si>
    <t>Сито 300/75 Сетка НС от 0,056 мм до 4,000 мм</t>
  </si>
  <si>
    <t>Сито 300/75 Перфорация Круглая НС 1,0; 12,5 мм</t>
  </si>
  <si>
    <t>ЗАПРОС НА СТОИМОСТЬ</t>
  </si>
  <si>
    <t>ДАТА</t>
  </si>
  <si>
    <t>НАИМЕНОВАНИЕ ОРГАНИЗАЦИИ</t>
  </si>
  <si>
    <t>ИНН</t>
  </si>
  <si>
    <t>КПП</t>
  </si>
  <si>
    <t>ЭЛЕКТРОННАЯ ПОЧТА</t>
  </si>
  <si>
    <t>КОНТАКТНЫЙ ТЕЛЕФОН</t>
  </si>
  <si>
    <t>КОНТАКТНОЕ ЛИЦО</t>
  </si>
  <si>
    <t>1,0*20</t>
  </si>
  <si>
    <t>Сито 120/38 Сетка ЛТ от 0,071 до 0,450 мм</t>
  </si>
  <si>
    <t>Сито 120/38 Сетка ЛТ от 0,500 до 2,500 мм</t>
  </si>
  <si>
    <t>Сито 120/38 Сетка НС от 0,056 мм до 4,000 мм</t>
  </si>
  <si>
    <t xml:space="preserve">Сито 120/38 Перфорация Круглая ОС от 0,8 мм до 25,0 мм </t>
  </si>
  <si>
    <t>Сито 120/38 Перфорация Круглая НС от 1,5 до 25,0 мм, кроме 12,5 мм</t>
  </si>
  <si>
    <t>Сито 200/50 Сетка ЛТ от 0,071 до 0,450 мм</t>
  </si>
  <si>
    <t>Сито 200/50 Сетка ЛТ от 0,500 до 2,000 мм</t>
  </si>
  <si>
    <t>Сито 200/50 Сетка НС от 0,056 мм до 4,000 мм</t>
  </si>
  <si>
    <t>Сито 200/50 Перфорация Круглая НС от 1,5 до 25,0 мм, кроме 12,5 мм</t>
  </si>
  <si>
    <t>Сито 300/75 Сетка ЛТ от 0,071 до 0,450 мм</t>
  </si>
  <si>
    <t>Сито 300/75 Сетка ЛТ от 0,500 до 2,000 мм</t>
  </si>
  <si>
    <t>Сито 300/75 Перфорация Круглая ОС от 0,8 мм до 25,0 мм кроме 12,5 мм</t>
  </si>
  <si>
    <t>Сито 300/75 Перфорация Круглая НС от 1,5 до 25,0 мм, кроме 12,5 мм</t>
  </si>
  <si>
    <t>Сито 120/38 Перфорация Прямоугольная ОС 1,0*20 мм; 2,2*20 мм; 2,5*20 мм</t>
  </si>
  <si>
    <t>Сито 120/38 Перфорация Прямоуг ОС от 1,1 мм до 6,0 мм, кроме 1,0*20 мм; 2,2*20 мм; 2,5*20 мм</t>
  </si>
  <si>
    <t>Сито 200/50 Перфорация Прямоугольная ОС 1,0*20 мм; 2,2*20 мм; 2,5*20 мм</t>
  </si>
  <si>
    <t>Сито 200/50 Перфорация Прямоуг ОС от 1,1 мм до 6,0 мм, кроме 1,0*20 мм; 2,2*20 мм; 2,5*20 мм</t>
  </si>
  <si>
    <t>Сито 300/75 Перфорация Прямоугольная ОС 1,0*20 мм; 2,2*20 мм; 2,5*20 мм</t>
  </si>
  <si>
    <t>Сито 300/75 Перфорация Прямоуг ОС от 1,1 мм до 6,0 мм, кроме 1,0*20 мм; 2,2*20 мм; 2,5*20 мм</t>
  </si>
  <si>
    <t>Комплекты лабораторных сит от 10.03.2022</t>
  </si>
  <si>
    <t>Измерительная посуда (мм) от 10.03.2022</t>
  </si>
  <si>
    <r>
      <t xml:space="preserve">Стоимость лабораторных сит от </t>
    </r>
    <r>
      <rPr>
        <b/>
        <u/>
        <sz val="14"/>
        <color theme="0"/>
        <rFont val="Times New Roman"/>
        <family val="1"/>
        <charset val="204"/>
      </rPr>
      <t>10.03.2022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</si>
</sst>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#,##0&quot;р.&quot;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color indexed="63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sz val="12"/>
      <name val="新細明體"/>
      <family val="1"/>
      <charset val="136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9"/>
      <name val="Times New Roman Cyr"/>
      <family val="1"/>
      <charset val="204"/>
    </font>
    <font>
      <b/>
      <sz val="9"/>
      <name val="Times New Roman"/>
      <family val="1"/>
    </font>
    <font>
      <sz val="12"/>
      <name val="金桥繁宋体"/>
      <charset val="13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raditional Arabic"/>
      <family val="1"/>
    </font>
    <font>
      <b/>
      <sz val="11"/>
      <color theme="1"/>
      <name val="Calibri"/>
      <family val="2"/>
      <scheme val="minor"/>
    </font>
    <font>
      <b/>
      <u/>
      <sz val="14"/>
      <color theme="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745"/>
        <bgColor indexed="64"/>
      </patternFill>
    </fill>
    <fill>
      <patternFill patternType="solid">
        <fgColor rgb="FF5F687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5" fillId="0" borderId="0"/>
    <xf numFmtId="0" fontId="10" fillId="0" borderId="0"/>
    <xf numFmtId="0" fontId="11" fillId="5" borderId="37" applyProtection="0">
      <alignment horizontal="left" indent="2"/>
    </xf>
    <xf numFmtId="0" fontId="11" fillId="6" borderId="38">
      <alignment horizontal="left" indent="1"/>
    </xf>
    <xf numFmtId="0" fontId="11" fillId="6" borderId="38">
      <alignment horizontal="left" indent="1"/>
    </xf>
    <xf numFmtId="0" fontId="11" fillId="6" borderId="38">
      <alignment horizontal="left" indent="1"/>
    </xf>
    <xf numFmtId="0" fontId="11" fillId="6" borderId="38">
      <alignment horizontal="left" indent="1"/>
    </xf>
    <xf numFmtId="0" fontId="1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11" applyNumberFormat="0">
      <alignment horizontal="left" vertical="top" wrapText="1"/>
    </xf>
    <xf numFmtId="0" fontId="18" fillId="0" borderId="39">
      <alignment horizontal="left" vertical="top" wrapText="1"/>
    </xf>
    <xf numFmtId="0" fontId="18" fillId="0" borderId="39">
      <alignment horizontal="left" vertical="top" wrapText="1"/>
    </xf>
    <xf numFmtId="0" fontId="18" fillId="0" borderId="39">
      <alignment horizontal="left" vertical="top" wrapText="1"/>
    </xf>
    <xf numFmtId="0" fontId="18" fillId="0" borderId="39">
      <alignment horizontal="left" vertical="top" wrapText="1"/>
    </xf>
    <xf numFmtId="166" fontId="19" fillId="0" borderId="0" applyFill="0" applyBorder="0">
      <alignment horizontal="right" vertical="top"/>
    </xf>
    <xf numFmtId="166" fontId="19" fillId="0" borderId="0">
      <alignment horizontal="right" vertical="top"/>
    </xf>
    <xf numFmtId="166" fontId="19" fillId="0" borderId="0">
      <alignment horizontal="right" vertical="top"/>
    </xf>
    <xf numFmtId="166" fontId="19" fillId="0" borderId="0">
      <alignment horizontal="right" vertical="top"/>
    </xf>
    <xf numFmtId="166" fontId="19" fillId="0" borderId="0">
      <alignment horizontal="right" vertical="top"/>
    </xf>
    <xf numFmtId="0" fontId="20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6" fillId="0" borderId="0"/>
    <xf numFmtId="43" fontId="36" fillId="0" borderId="0" applyFont="0" applyFill="0" applyBorder="0" applyAlignment="0" applyProtection="0"/>
    <xf numFmtId="0" fontId="1" fillId="0" borderId="0"/>
    <xf numFmtId="0" fontId="1" fillId="0" borderId="0"/>
  </cellStyleXfs>
  <cellXfs count="251">
    <xf numFmtId="0" fontId="0" fillId="0" borderId="0" xfId="0"/>
    <xf numFmtId="0" fontId="8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vertical="top" wrapText="1"/>
    </xf>
    <xf numFmtId="0" fontId="5" fillId="2" borderId="0" xfId="1" applyFont="1" applyFill="1" applyAlignment="1">
      <alignment wrapText="1"/>
    </xf>
    <xf numFmtId="0" fontId="8" fillId="2" borderId="0" xfId="1" applyFont="1" applyFill="1" applyAlignment="1">
      <alignment wrapText="1"/>
    </xf>
    <xf numFmtId="0" fontId="9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wrapText="1"/>
    </xf>
    <xf numFmtId="0" fontId="0" fillId="0" borderId="0" xfId="0" applyAlignment="1">
      <alignment vertical="top"/>
    </xf>
    <xf numFmtId="2" fontId="23" fillId="0" borderId="0" xfId="41" applyNumberFormat="1" applyFont="1" applyBorder="1" applyAlignment="1">
      <alignment horizontal="left" vertical="center" wrapText="1"/>
    </xf>
    <xf numFmtId="2" fontId="23" fillId="0" borderId="0" xfId="41" applyNumberFormat="1" applyFont="1" applyBorder="1" applyAlignment="1">
      <alignment horizontal="left" vertical="center"/>
    </xf>
    <xf numFmtId="2" fontId="23" fillId="0" borderId="22" xfId="41" applyNumberFormat="1" applyFont="1" applyBorder="1" applyAlignment="1">
      <alignment horizontal="left" vertical="center" wrapText="1"/>
    </xf>
    <xf numFmtId="2" fontId="23" fillId="0" borderId="57" xfId="41" applyNumberFormat="1" applyFont="1" applyBorder="1" applyAlignment="1">
      <alignment horizontal="left" vertical="center" wrapText="1"/>
    </xf>
    <xf numFmtId="2" fontId="23" fillId="0" borderId="22" xfId="41" applyNumberFormat="1" applyFont="1" applyBorder="1" applyAlignment="1">
      <alignment horizontal="left" vertical="center"/>
    </xf>
    <xf numFmtId="2" fontId="23" fillId="0" borderId="2" xfId="41" applyNumberFormat="1" applyFont="1" applyBorder="1" applyAlignment="1">
      <alignment horizontal="left" vertical="center"/>
    </xf>
    <xf numFmtId="2" fontId="23" fillId="0" borderId="1" xfId="41" applyNumberFormat="1" applyFont="1" applyBorder="1" applyAlignment="1">
      <alignment horizontal="left" vertical="center" wrapText="1"/>
    </xf>
    <xf numFmtId="2" fontId="23" fillId="0" borderId="1" xfId="41" applyNumberFormat="1" applyFont="1" applyBorder="1" applyAlignment="1">
      <alignment horizontal="left" vertical="center"/>
    </xf>
    <xf numFmtId="2" fontId="23" fillId="0" borderId="3" xfId="41" applyNumberFormat="1" applyFont="1" applyBorder="1" applyAlignment="1">
      <alignment horizontal="left" vertical="center" wrapText="1"/>
    </xf>
    <xf numFmtId="2" fontId="23" fillId="0" borderId="17" xfId="41" applyNumberFormat="1" applyFont="1" applyBorder="1" applyAlignment="1">
      <alignment horizontal="left" vertical="center"/>
    </xf>
    <xf numFmtId="2" fontId="23" fillId="0" borderId="18" xfId="41" applyNumberFormat="1" applyFont="1" applyBorder="1" applyAlignment="1">
      <alignment horizontal="left" vertical="center"/>
    </xf>
    <xf numFmtId="0" fontId="21" fillId="0" borderId="7" xfId="45" applyFont="1" applyBorder="1" applyAlignment="1">
      <alignment horizontal="center" vertical="center" wrapText="1" readingOrder="1"/>
    </xf>
    <xf numFmtId="0" fontId="22" fillId="0" borderId="8" xfId="45" applyFont="1" applyBorder="1" applyAlignment="1">
      <alignment horizontal="center" vertical="center" wrapText="1" readingOrder="1"/>
    </xf>
    <xf numFmtId="0" fontId="21" fillId="0" borderId="12" xfId="45" applyFont="1" applyBorder="1" applyAlignment="1">
      <alignment horizontal="center" vertical="center" wrapText="1" readingOrder="1"/>
    </xf>
    <xf numFmtId="0" fontId="21" fillId="0" borderId="8" xfId="45" applyFont="1" applyBorder="1" applyAlignment="1">
      <alignment horizontal="center" vertical="center" wrapText="1" readingOrder="1"/>
    </xf>
    <xf numFmtId="0" fontId="23" fillId="0" borderId="20" xfId="45" applyFont="1" applyBorder="1" applyAlignment="1">
      <alignment horizontal="center" vertical="center" wrapText="1" readingOrder="1"/>
    </xf>
    <xf numFmtId="0" fontId="21" fillId="0" borderId="10" xfId="45" applyFont="1" applyBorder="1" applyAlignment="1">
      <alignment horizontal="center" vertical="center" wrapText="1" readingOrder="1"/>
    </xf>
    <xf numFmtId="0" fontId="22" fillId="0" borderId="11" xfId="45" applyFont="1" applyBorder="1" applyAlignment="1">
      <alignment horizontal="center" vertical="center" wrapText="1" readingOrder="1"/>
    </xf>
    <xf numFmtId="0" fontId="22" fillId="0" borderId="9" xfId="45" applyFont="1" applyBorder="1" applyAlignment="1">
      <alignment horizontal="center" vertical="center" wrapText="1" readingOrder="1"/>
    </xf>
    <xf numFmtId="0" fontId="21" fillId="0" borderId="11" xfId="45" applyFont="1" applyBorder="1" applyAlignment="1">
      <alignment horizontal="center" vertical="center" wrapText="1" readingOrder="1"/>
    </xf>
    <xf numFmtId="0" fontId="21" fillId="0" borderId="9" xfId="45" applyFont="1" applyBorder="1" applyAlignment="1">
      <alignment horizontal="center" vertical="center" wrapText="1" readingOrder="1"/>
    </xf>
    <xf numFmtId="0" fontId="21" fillId="0" borderId="11" xfId="45" applyFont="1" applyFill="1" applyBorder="1" applyAlignment="1">
      <alignment horizontal="center" vertical="center" wrapText="1" readingOrder="1"/>
    </xf>
    <xf numFmtId="0" fontId="21" fillId="0" borderId="9" xfId="45" applyFont="1" applyFill="1" applyBorder="1" applyAlignment="1">
      <alignment horizontal="center" vertical="center" wrapText="1" readingOrder="1"/>
    </xf>
    <xf numFmtId="0" fontId="22" fillId="0" borderId="20" xfId="45" applyFont="1" applyBorder="1" applyAlignment="1">
      <alignment horizontal="center" vertical="center" wrapText="1" readingOrder="1"/>
    </xf>
    <xf numFmtId="0" fontId="22" fillId="0" borderId="13" xfId="45" applyFont="1" applyBorder="1" applyAlignment="1">
      <alignment horizontal="center" vertical="center" wrapText="1" readingOrder="1"/>
    </xf>
    <xf numFmtId="0" fontId="0" fillId="0" borderId="34" xfId="0" applyBorder="1"/>
    <xf numFmtId="0" fontId="0" fillId="0" borderId="46" xfId="0" applyBorder="1"/>
    <xf numFmtId="0" fontId="25" fillId="0" borderId="11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49" xfId="0" applyFont="1" applyBorder="1" applyAlignment="1">
      <alignment wrapText="1"/>
    </xf>
    <xf numFmtId="0" fontId="25" fillId="0" borderId="56" xfId="0" applyFont="1" applyBorder="1" applyAlignment="1">
      <alignment wrapText="1"/>
    </xf>
    <xf numFmtId="2" fontId="25" fillId="0" borderId="11" xfId="0" applyNumberFormat="1" applyFont="1" applyBorder="1" applyAlignment="1">
      <alignment wrapText="1"/>
    </xf>
    <xf numFmtId="2" fontId="25" fillId="0" borderId="49" xfId="0" applyNumberFormat="1" applyFont="1" applyBorder="1" applyAlignment="1">
      <alignment wrapText="1"/>
    </xf>
    <xf numFmtId="0" fontId="29" fillId="0" borderId="11" xfId="0" applyFont="1" applyBorder="1" applyAlignment="1">
      <alignment vertical="top"/>
    </xf>
    <xf numFmtId="0" fontId="29" fillId="0" borderId="55" xfId="0" applyFont="1" applyBorder="1" applyAlignment="1">
      <alignment vertical="center" wrapText="1"/>
    </xf>
    <xf numFmtId="0" fontId="29" fillId="0" borderId="29" xfId="0" applyFont="1" applyBorder="1" applyAlignment="1">
      <alignment vertical="center"/>
    </xf>
    <xf numFmtId="0" fontId="29" fillId="0" borderId="56" xfId="0" applyFont="1" applyBorder="1"/>
    <xf numFmtId="14" fontId="38" fillId="0" borderId="33" xfId="0" applyNumberFormat="1" applyFont="1" applyBorder="1"/>
    <xf numFmtId="0" fontId="38" fillId="0" borderId="33" xfId="0" applyFont="1" applyBorder="1"/>
    <xf numFmtId="0" fontId="29" fillId="0" borderId="59" xfId="0" applyFont="1" applyBorder="1" applyAlignment="1">
      <alignment wrapText="1"/>
    </xf>
    <xf numFmtId="0" fontId="38" fillId="0" borderId="0" xfId="0" applyFont="1" applyBorder="1"/>
    <xf numFmtId="0" fontId="29" fillId="0" borderId="59" xfId="0" applyFont="1" applyBorder="1" applyAlignment="1">
      <alignment horizontal="left"/>
    </xf>
    <xf numFmtId="2" fontId="38" fillId="0" borderId="0" xfId="0" applyNumberFormat="1" applyFont="1" applyBorder="1"/>
    <xf numFmtId="0" fontId="29" fillId="0" borderId="0" xfId="0" applyFont="1" applyBorder="1" applyAlignment="1">
      <alignment horizontal="left"/>
    </xf>
    <xf numFmtId="2" fontId="0" fillId="0" borderId="46" xfId="0" applyNumberFormat="1" applyBorder="1"/>
    <xf numFmtId="0" fontId="29" fillId="0" borderId="59" xfId="0" applyFont="1" applyBorder="1"/>
    <xf numFmtId="0" fontId="29" fillId="0" borderId="0" xfId="0" applyFont="1" applyBorder="1"/>
    <xf numFmtId="0" fontId="29" fillId="0" borderId="29" xfId="0" applyFont="1" applyBorder="1"/>
    <xf numFmtId="0" fontId="38" fillId="0" borderId="27" xfId="0" applyFont="1" applyBorder="1"/>
    <xf numFmtId="0" fontId="29" fillId="0" borderId="27" xfId="0" applyFont="1" applyBorder="1" applyAlignment="1">
      <alignment wrapText="1"/>
    </xf>
    <xf numFmtId="0" fontId="0" fillId="0" borderId="28" xfId="0" applyNumberFormat="1" applyBorder="1"/>
    <xf numFmtId="2" fontId="23" fillId="0" borderId="18" xfId="41" applyNumberFormat="1" applyFont="1" applyBorder="1" applyAlignment="1">
      <alignment horizontal="left" vertical="center" wrapText="1"/>
    </xf>
    <xf numFmtId="2" fontId="23" fillId="0" borderId="19" xfId="41" applyNumberFormat="1" applyFont="1" applyBorder="1" applyAlignment="1">
      <alignment horizontal="left" vertical="center" wrapText="1"/>
    </xf>
    <xf numFmtId="0" fontId="22" fillId="0" borderId="40" xfId="45" applyFont="1" applyBorder="1" applyAlignment="1">
      <alignment horizontal="center" vertical="center" wrapText="1" readingOrder="1"/>
    </xf>
    <xf numFmtId="0" fontId="1" fillId="2" borderId="0" xfId="47" applyFill="1"/>
    <xf numFmtId="1" fontId="1" fillId="0" borderId="0" xfId="47" applyNumberFormat="1"/>
    <xf numFmtId="0" fontId="1" fillId="0" borderId="0" xfId="47"/>
    <xf numFmtId="0" fontId="6" fillId="2" borderId="0" xfId="47" applyFont="1" applyFill="1" applyBorder="1"/>
    <xf numFmtId="0" fontId="7" fillId="2" borderId="0" xfId="47" applyFont="1" applyFill="1" applyBorder="1"/>
    <xf numFmtId="0" fontId="7" fillId="2" borderId="0" xfId="47" applyFont="1" applyFill="1" applyBorder="1" applyAlignment="1">
      <alignment vertical="center"/>
    </xf>
    <xf numFmtId="0" fontId="1" fillId="0" borderId="0" xfId="47" applyBorder="1"/>
    <xf numFmtId="0" fontId="1" fillId="0" borderId="11" xfId="47" applyBorder="1"/>
    <xf numFmtId="0" fontId="1" fillId="0" borderId="9" xfId="47" applyBorder="1"/>
    <xf numFmtId="0" fontId="1" fillId="0" borderId="13" xfId="47" applyFont="1" applyBorder="1"/>
    <xf numFmtId="0" fontId="1" fillId="0" borderId="21" xfId="47" applyFont="1" applyBorder="1"/>
    <xf numFmtId="0" fontId="1" fillId="0" borderId="21" xfId="47" applyBorder="1"/>
    <xf numFmtId="0" fontId="30" fillId="0" borderId="0" xfId="47" applyFont="1"/>
    <xf numFmtId="0" fontId="23" fillId="0" borderId="11" xfId="47" applyFont="1" applyFill="1" applyBorder="1" applyAlignment="1">
      <alignment horizontal="center" vertical="center" wrapText="1"/>
    </xf>
    <xf numFmtId="0" fontId="23" fillId="0" borderId="9" xfId="47" applyFont="1" applyFill="1" applyBorder="1" applyAlignment="1">
      <alignment horizontal="center" vertical="center" wrapText="1"/>
    </xf>
    <xf numFmtId="0" fontId="24" fillId="0" borderId="11" xfId="47" applyFont="1" applyFill="1" applyBorder="1" applyAlignment="1">
      <alignment horizontal="center" vertical="center" wrapText="1"/>
    </xf>
    <xf numFmtId="0" fontId="24" fillId="0" borderId="9" xfId="47" applyFont="1" applyFill="1" applyBorder="1" applyAlignment="1">
      <alignment horizontal="center" vertical="center" wrapText="1"/>
    </xf>
    <xf numFmtId="0" fontId="1" fillId="0" borderId="0" xfId="47" applyAlignment="1">
      <alignment vertical="top"/>
    </xf>
    <xf numFmtId="0" fontId="24" fillId="0" borderId="13" xfId="47" applyFont="1" applyFill="1" applyBorder="1" applyAlignment="1">
      <alignment horizontal="center" vertical="center" wrapText="1"/>
    </xf>
    <xf numFmtId="0" fontId="24" fillId="0" borderId="21" xfId="47" applyFont="1" applyFill="1" applyBorder="1" applyAlignment="1">
      <alignment horizontal="center" vertical="center" wrapText="1"/>
    </xf>
    <xf numFmtId="0" fontId="1" fillId="0" borderId="18" xfId="47" applyBorder="1"/>
    <xf numFmtId="0" fontId="28" fillId="4" borderId="57" xfId="47" applyFont="1" applyFill="1" applyBorder="1" applyAlignment="1">
      <alignment vertical="center" wrapText="1"/>
    </xf>
    <xf numFmtId="0" fontId="28" fillId="4" borderId="22" xfId="47" applyFont="1" applyFill="1" applyBorder="1" applyAlignment="1">
      <alignment wrapText="1"/>
    </xf>
    <xf numFmtId="0" fontId="24" fillId="0" borderId="8" xfId="47" applyFont="1" applyFill="1" applyBorder="1" applyAlignment="1">
      <alignment horizontal="center" vertical="center" wrapText="1"/>
    </xf>
    <xf numFmtId="3" fontId="24" fillId="0" borderId="8" xfId="47" applyNumberFormat="1" applyFont="1" applyFill="1" applyBorder="1" applyAlignment="1">
      <alignment horizontal="center" vertical="center" wrapText="1"/>
    </xf>
    <xf numFmtId="3" fontId="24" fillId="0" borderId="9" xfId="47" applyNumberFormat="1" applyFont="1" applyFill="1" applyBorder="1" applyAlignment="1">
      <alignment horizontal="center" vertical="center" wrapText="1"/>
    </xf>
    <xf numFmtId="3" fontId="24" fillId="0" borderId="11" xfId="47" applyNumberFormat="1" applyFont="1" applyFill="1" applyBorder="1" applyAlignment="1">
      <alignment horizontal="center" vertical="center" wrapText="1"/>
    </xf>
    <xf numFmtId="3" fontId="24" fillId="0" borderId="13" xfId="47" applyNumberFormat="1" applyFont="1" applyFill="1" applyBorder="1" applyAlignment="1">
      <alignment horizontal="center" vertical="center" wrapText="1"/>
    </xf>
    <xf numFmtId="3" fontId="24" fillId="0" borderId="21" xfId="47" applyNumberFormat="1" applyFont="1" applyFill="1" applyBorder="1" applyAlignment="1">
      <alignment horizontal="center" vertical="center" wrapText="1"/>
    </xf>
    <xf numFmtId="3" fontId="24" fillId="0" borderId="20" xfId="47" applyNumberFormat="1" applyFont="1" applyFill="1" applyBorder="1" applyAlignment="1">
      <alignment horizontal="center" vertical="center" wrapText="1"/>
    </xf>
    <xf numFmtId="0" fontId="24" fillId="0" borderId="49" xfId="47" applyFont="1" applyFill="1" applyBorder="1" applyAlignment="1">
      <alignment horizontal="center" vertical="center" wrapText="1"/>
    </xf>
    <xf numFmtId="3" fontId="24" fillId="0" borderId="49" xfId="47" applyNumberFormat="1" applyFont="1" applyFill="1" applyBorder="1" applyAlignment="1">
      <alignment horizontal="center" vertical="center" wrapText="1"/>
    </xf>
    <xf numFmtId="3" fontId="24" fillId="0" borderId="54" xfId="47" applyNumberFormat="1" applyFont="1" applyFill="1" applyBorder="1" applyAlignment="1">
      <alignment horizontal="center" vertical="center" wrapText="1"/>
    </xf>
    <xf numFmtId="0" fontId="24" fillId="0" borderId="55" xfId="47" applyFont="1" applyFill="1" applyBorder="1" applyAlignment="1">
      <alignment horizontal="center" vertical="center" wrapText="1"/>
    </xf>
    <xf numFmtId="3" fontId="24" fillId="0" borderId="55" xfId="47" applyNumberFormat="1" applyFont="1" applyFill="1" applyBorder="1" applyAlignment="1">
      <alignment horizontal="center" vertical="center" wrapText="1"/>
    </xf>
    <xf numFmtId="3" fontId="24" fillId="0" borderId="50" xfId="47" applyNumberFormat="1" applyFont="1" applyFill="1" applyBorder="1" applyAlignment="1">
      <alignment horizontal="center" vertical="center" wrapText="1"/>
    </xf>
    <xf numFmtId="0" fontId="24" fillId="0" borderId="52" xfId="47" applyFont="1" applyFill="1" applyBorder="1" applyAlignment="1">
      <alignment horizontal="center" vertical="center" wrapText="1"/>
    </xf>
    <xf numFmtId="3" fontId="25" fillId="0" borderId="52" xfId="47" applyNumberFormat="1" applyFont="1" applyBorder="1" applyAlignment="1">
      <alignment horizontal="center" vertical="center"/>
    </xf>
    <xf numFmtId="3" fontId="25" fillId="0" borderId="53" xfId="47" applyNumberFormat="1" applyFont="1" applyBorder="1" applyAlignment="1">
      <alignment horizontal="center" vertical="center"/>
    </xf>
    <xf numFmtId="3" fontId="24" fillId="0" borderId="58" xfId="47" applyNumberFormat="1" applyFont="1" applyFill="1" applyBorder="1" applyAlignment="1">
      <alignment horizontal="center" vertical="center" wrapText="1"/>
    </xf>
    <xf numFmtId="0" fontId="1" fillId="0" borderId="0" xfId="47" applyAlignment="1">
      <alignment horizontal="center"/>
    </xf>
    <xf numFmtId="0" fontId="6" fillId="0" borderId="0" xfId="47" applyFont="1"/>
    <xf numFmtId="0" fontId="31" fillId="0" borderId="0" xfId="47" applyFont="1"/>
    <xf numFmtId="0" fontId="27" fillId="4" borderId="17" xfId="47" applyFont="1" applyFill="1" applyBorder="1" applyAlignment="1">
      <alignment horizontal="center" wrapText="1"/>
    </xf>
    <xf numFmtId="0" fontId="27" fillId="4" borderId="18" xfId="47" applyFont="1" applyFill="1" applyBorder="1" applyAlignment="1">
      <alignment horizontal="center" wrapText="1"/>
    </xf>
    <xf numFmtId="0" fontId="27" fillId="4" borderId="19" xfId="47" applyFont="1" applyFill="1" applyBorder="1" applyAlignment="1">
      <alignment horizontal="center" wrapText="1"/>
    </xf>
    <xf numFmtId="0" fontId="34" fillId="0" borderId="35" xfId="45" applyFont="1" applyBorder="1" applyAlignment="1">
      <alignment horizontal="center" vertical="center" wrapText="1" readingOrder="1"/>
    </xf>
    <xf numFmtId="0" fontId="34" fillId="0" borderId="15" xfId="45" applyFont="1" applyBorder="1" applyAlignment="1">
      <alignment horizontal="center" vertical="center" wrapText="1" readingOrder="1"/>
    </xf>
    <xf numFmtId="0" fontId="34" fillId="0" borderId="36" xfId="45" applyFont="1" applyBorder="1" applyAlignment="1">
      <alignment horizontal="center" vertical="center" wrapText="1" readingOrder="1"/>
    </xf>
    <xf numFmtId="0" fontId="34" fillId="0" borderId="14" xfId="45" applyFont="1" applyBorder="1" applyAlignment="1">
      <alignment horizontal="center" vertical="center" wrapText="1" readingOrder="1"/>
    </xf>
    <xf numFmtId="0" fontId="35" fillId="0" borderId="14" xfId="45" applyFont="1" applyBorder="1" applyAlignment="1">
      <alignment horizontal="left" vertical="center" wrapText="1" readingOrder="1"/>
    </xf>
    <xf numFmtId="0" fontId="35" fillId="0" borderId="15" xfId="45" applyFont="1" applyBorder="1" applyAlignment="1">
      <alignment horizontal="left" vertical="center" wrapText="1" readingOrder="1"/>
    </xf>
    <xf numFmtId="0" fontId="35" fillId="0" borderId="16" xfId="45" applyFont="1" applyBorder="1" applyAlignment="1">
      <alignment horizontal="left" vertical="center" wrapText="1" readingOrder="1"/>
    </xf>
    <xf numFmtId="0" fontId="35" fillId="0" borderId="5" xfId="45" applyFont="1" applyBorder="1" applyAlignment="1">
      <alignment horizontal="left" vertical="top" wrapText="1" readingOrder="1"/>
    </xf>
    <xf numFmtId="0" fontId="35" fillId="0" borderId="6" xfId="45" applyFont="1" applyBorder="1" applyAlignment="1">
      <alignment horizontal="left" vertical="top" wrapText="1" readingOrder="1"/>
    </xf>
    <xf numFmtId="0" fontId="26" fillId="0" borderId="2" xfId="45" applyFont="1" applyBorder="1" applyAlignment="1">
      <alignment vertical="center" wrapText="1" readingOrder="1"/>
    </xf>
    <xf numFmtId="0" fontId="26" fillId="0" borderId="1" xfId="45" applyFont="1" applyBorder="1" applyAlignment="1">
      <alignment vertical="center" wrapText="1" readingOrder="1"/>
    </xf>
    <xf numFmtId="0" fontId="26" fillId="0" borderId="3" xfId="45" applyFont="1" applyBorder="1" applyAlignment="1">
      <alignment vertical="center" wrapText="1" readingOrder="1"/>
    </xf>
    <xf numFmtId="0" fontId="21" fillId="0" borderId="35" xfId="45" applyFont="1" applyBorder="1" applyAlignment="1">
      <alignment horizontal="center" vertical="center" wrapText="1" readingOrder="1"/>
    </xf>
    <xf numFmtId="0" fontId="21" fillId="0" borderId="15" xfId="45" applyFont="1" applyBorder="1" applyAlignment="1">
      <alignment horizontal="center" vertical="center" wrapText="1" readingOrder="1"/>
    </xf>
    <xf numFmtId="0" fontId="21" fillId="0" borderId="36" xfId="45" applyFont="1" applyBorder="1" applyAlignment="1">
      <alignment horizontal="center" vertical="center" wrapText="1" readingOrder="1"/>
    </xf>
    <xf numFmtId="0" fontId="40" fillId="0" borderId="14" xfId="45" applyFont="1" applyBorder="1" applyAlignment="1">
      <alignment horizontal="center" vertical="center" wrapText="1" readingOrder="1"/>
    </xf>
    <xf numFmtId="0" fontId="40" fillId="0" borderId="15" xfId="45" applyFont="1" applyBorder="1" applyAlignment="1">
      <alignment horizontal="center" vertical="center" wrapText="1" readingOrder="1"/>
    </xf>
    <xf numFmtId="0" fontId="40" fillId="0" borderId="36" xfId="45" applyFont="1" applyBorder="1" applyAlignment="1">
      <alignment horizontal="center" vertical="center" wrapText="1" readingOrder="1"/>
    </xf>
    <xf numFmtId="0" fontId="21" fillId="0" borderId="16" xfId="45" applyFont="1" applyBorder="1" applyAlignment="1">
      <alignment horizontal="center" vertical="center" wrapText="1" readingOrder="1"/>
    </xf>
    <xf numFmtId="0" fontId="35" fillId="0" borderId="5" xfId="45" applyFont="1" applyBorder="1" applyAlignment="1">
      <alignment horizontal="left" vertical="center" wrapText="1" readingOrder="1"/>
    </xf>
    <xf numFmtId="0" fontId="35" fillId="0" borderId="6" xfId="45" applyFont="1" applyBorder="1" applyAlignment="1">
      <alignment horizontal="left" vertical="center" wrapText="1" readingOrder="1"/>
    </xf>
    <xf numFmtId="0" fontId="6" fillId="2" borderId="0" xfId="47" applyFont="1" applyFill="1" applyBorder="1" applyAlignment="1">
      <alignment horizontal="center" vertical="center" wrapText="1"/>
    </xf>
    <xf numFmtId="0" fontId="6" fillId="2" borderId="0" xfId="47" applyFont="1" applyFill="1" applyBorder="1" applyAlignment="1">
      <alignment horizontal="center" wrapText="1"/>
    </xf>
    <xf numFmtId="0" fontId="27" fillId="3" borderId="2" xfId="47" applyFont="1" applyFill="1" applyBorder="1" applyAlignment="1">
      <alignment horizontal="center"/>
    </xf>
    <xf numFmtId="0" fontId="27" fillId="3" borderId="1" xfId="47" applyFont="1" applyFill="1" applyBorder="1" applyAlignment="1">
      <alignment horizontal="center"/>
    </xf>
    <xf numFmtId="0" fontId="27" fillId="3" borderId="3" xfId="47" applyFont="1" applyFill="1" applyBorder="1" applyAlignment="1">
      <alignment horizontal="center"/>
    </xf>
    <xf numFmtId="0" fontId="27" fillId="4" borderId="4" xfId="47" applyFont="1" applyFill="1" applyBorder="1" applyAlignment="1">
      <alignment horizontal="center" wrapText="1"/>
    </xf>
    <xf numFmtId="0" fontId="27" fillId="4" borderId="5" xfId="47" applyFont="1" applyFill="1" applyBorder="1" applyAlignment="1">
      <alignment horizontal="center" wrapText="1"/>
    </xf>
    <xf numFmtId="0" fontId="27" fillId="4" borderId="6" xfId="47" applyFont="1" applyFill="1" applyBorder="1" applyAlignment="1">
      <alignment horizontal="center" wrapText="1"/>
    </xf>
    <xf numFmtId="0" fontId="21" fillId="0" borderId="42" xfId="45" applyFont="1" applyBorder="1" applyAlignment="1">
      <alignment horizontal="center" vertical="center" wrapText="1" readingOrder="1"/>
    </xf>
    <xf numFmtId="0" fontId="21" fillId="0" borderId="43" xfId="45" applyFont="1" applyBorder="1" applyAlignment="1">
      <alignment horizontal="center" vertical="center" wrapText="1" readingOrder="1"/>
    </xf>
    <xf numFmtId="0" fontId="22" fillId="0" borderId="40" xfId="45" applyFont="1" applyBorder="1" applyAlignment="1">
      <alignment horizontal="center" vertical="center" wrapText="1" readingOrder="1"/>
    </xf>
    <xf numFmtId="0" fontId="22" fillId="0" borderId="41" xfId="45" applyFont="1" applyBorder="1" applyAlignment="1">
      <alignment horizontal="center" vertical="center" wrapText="1" readingOrder="1"/>
    </xf>
    <xf numFmtId="0" fontId="22" fillId="0" borderId="14" xfId="45" applyFont="1" applyBorder="1" applyAlignment="1">
      <alignment horizontal="center" vertical="center" wrapText="1" readingOrder="1"/>
    </xf>
    <xf numFmtId="0" fontId="22" fillId="0" borderId="15" xfId="45" applyFont="1" applyBorder="1" applyAlignment="1">
      <alignment horizontal="center" vertical="center" wrapText="1" readingOrder="1"/>
    </xf>
    <xf numFmtId="0" fontId="22" fillId="0" borderId="36" xfId="45" applyFont="1" applyBorder="1" applyAlignment="1">
      <alignment horizontal="center" vertical="center" wrapText="1" readingOrder="1"/>
    </xf>
    <xf numFmtId="0" fontId="22" fillId="0" borderId="16" xfId="45" applyFont="1" applyBorder="1" applyAlignment="1">
      <alignment horizontal="center" vertical="center" wrapText="1" readingOrder="1"/>
    </xf>
    <xf numFmtId="0" fontId="32" fillId="0" borderId="30" xfId="47" applyFont="1" applyFill="1" applyBorder="1" applyAlignment="1">
      <alignment horizontal="left" vertical="center" wrapText="1"/>
    </xf>
    <xf numFmtId="0" fontId="32" fillId="0" borderId="24" xfId="47" applyFont="1" applyFill="1" applyBorder="1" applyAlignment="1">
      <alignment horizontal="left" vertical="center" wrapText="1"/>
    </xf>
    <xf numFmtId="0" fontId="32" fillId="0" borderId="25" xfId="47" applyFont="1" applyFill="1" applyBorder="1" applyAlignment="1">
      <alignment horizontal="left" vertical="center" wrapText="1"/>
    </xf>
    <xf numFmtId="0" fontId="26" fillId="0" borderId="23" xfId="47" applyFont="1" applyFill="1" applyBorder="1" applyAlignment="1">
      <alignment horizontal="center" vertical="center" wrapText="1"/>
    </xf>
    <xf numFmtId="0" fontId="26" fillId="0" borderId="25" xfId="47" applyFont="1" applyFill="1" applyBorder="1" applyAlignment="1">
      <alignment horizontal="center" vertical="center" wrapText="1"/>
    </xf>
    <xf numFmtId="0" fontId="26" fillId="0" borderId="31" xfId="47" applyFont="1" applyFill="1" applyBorder="1" applyAlignment="1">
      <alignment horizontal="center" vertical="center" wrapText="1"/>
    </xf>
    <xf numFmtId="0" fontId="26" fillId="0" borderId="30" xfId="47" applyFont="1" applyFill="1" applyBorder="1" applyAlignment="1">
      <alignment horizontal="left" vertical="center" wrapText="1"/>
    </xf>
    <xf numFmtId="0" fontId="26" fillId="0" borderId="24" xfId="47" applyFont="1" applyFill="1" applyBorder="1" applyAlignment="1">
      <alignment horizontal="left" vertical="center" wrapText="1"/>
    </xf>
    <xf numFmtId="0" fontId="26" fillId="0" borderId="25" xfId="47" applyFont="1" applyFill="1" applyBorder="1" applyAlignment="1">
      <alignment horizontal="left" vertical="center" wrapText="1"/>
    </xf>
    <xf numFmtId="0" fontId="25" fillId="0" borderId="10" xfId="47" applyFont="1" applyBorder="1" applyAlignment="1">
      <alignment horizontal="left"/>
    </xf>
    <xf numFmtId="0" fontId="25" fillId="0" borderId="11" xfId="47" applyFont="1" applyBorder="1" applyAlignment="1">
      <alignment horizontal="left"/>
    </xf>
    <xf numFmtId="0" fontId="26" fillId="0" borderId="17" xfId="47" applyFont="1" applyFill="1" applyBorder="1" applyAlignment="1">
      <alignment horizontal="left" vertical="center" wrapText="1"/>
    </xf>
    <xf numFmtId="0" fontId="26" fillId="0" borderId="18" xfId="47" applyFont="1" applyFill="1" applyBorder="1" applyAlignment="1">
      <alignment horizontal="left" vertical="center" wrapText="1"/>
    </xf>
    <xf numFmtId="0" fontId="26" fillId="0" borderId="19" xfId="47" applyFont="1" applyFill="1" applyBorder="1" applyAlignment="1">
      <alignment horizontal="left" vertical="center" wrapText="1"/>
    </xf>
    <xf numFmtId="0" fontId="26" fillId="0" borderId="2" xfId="47" applyFont="1" applyFill="1" applyBorder="1" applyAlignment="1">
      <alignment horizontal="left" vertical="center" wrapText="1"/>
    </xf>
    <xf numFmtId="0" fontId="26" fillId="0" borderId="1" xfId="47" applyFont="1" applyFill="1" applyBorder="1" applyAlignment="1">
      <alignment horizontal="left" vertical="center" wrapText="1"/>
    </xf>
    <xf numFmtId="0" fontId="26" fillId="0" borderId="3" xfId="47" applyFont="1" applyFill="1" applyBorder="1" applyAlignment="1">
      <alignment horizontal="left" vertical="center" wrapText="1"/>
    </xf>
    <xf numFmtId="0" fontId="26" fillId="0" borderId="59" xfId="47" applyFont="1" applyFill="1" applyBorder="1" applyAlignment="1">
      <alignment horizontal="left" vertical="center" wrapText="1"/>
    </xf>
    <xf numFmtId="0" fontId="26" fillId="0" borderId="0" xfId="47" applyFont="1" applyFill="1" applyBorder="1" applyAlignment="1">
      <alignment horizontal="left" vertical="center" wrapText="1"/>
    </xf>
    <xf numFmtId="0" fontId="27" fillId="4" borderId="44" xfId="47" applyFont="1" applyFill="1" applyBorder="1" applyAlignment="1">
      <alignment horizontal="left" wrapText="1"/>
    </xf>
    <xf numFmtId="0" fontId="27" fillId="4" borderId="45" xfId="47" applyFont="1" applyFill="1" applyBorder="1" applyAlignment="1">
      <alignment horizontal="left" wrapText="1"/>
    </xf>
    <xf numFmtId="0" fontId="27" fillId="4" borderId="41" xfId="47" applyFont="1" applyFill="1" applyBorder="1" applyAlignment="1">
      <alignment horizontal="left" wrapText="1"/>
    </xf>
    <xf numFmtId="0" fontId="28" fillId="4" borderId="44" xfId="47" applyFont="1" applyFill="1" applyBorder="1" applyAlignment="1">
      <alignment horizontal="center" wrapText="1"/>
    </xf>
    <xf numFmtId="0" fontId="28" fillId="4" borderId="41" xfId="47" applyFont="1" applyFill="1" applyBorder="1" applyAlignment="1">
      <alignment horizontal="center" wrapText="1"/>
    </xf>
    <xf numFmtId="0" fontId="25" fillId="0" borderId="30" xfId="47" applyFont="1" applyBorder="1" applyAlignment="1">
      <alignment horizontal="left"/>
    </xf>
    <xf numFmtId="0" fontId="25" fillId="0" borderId="24" xfId="47" applyFont="1" applyBorder="1" applyAlignment="1">
      <alignment horizontal="left"/>
    </xf>
    <xf numFmtId="0" fontId="25" fillId="0" borderId="25" xfId="47" applyFont="1" applyBorder="1" applyAlignment="1">
      <alignment horizontal="left"/>
    </xf>
    <xf numFmtId="0" fontId="26" fillId="0" borderId="35" xfId="41" applyFont="1" applyBorder="1" applyAlignment="1">
      <alignment horizontal="left" vertical="top" wrapText="1"/>
    </xf>
    <xf numFmtId="0" fontId="26" fillId="0" borderId="15" xfId="41" applyFont="1" applyBorder="1" applyAlignment="1">
      <alignment horizontal="left" vertical="top" wrapText="1"/>
    </xf>
    <xf numFmtId="0" fontId="26" fillId="0" borderId="16" xfId="41" applyFont="1" applyBorder="1" applyAlignment="1">
      <alignment horizontal="left" vertical="top" wrapText="1"/>
    </xf>
    <xf numFmtId="0" fontId="27" fillId="4" borderId="44" xfId="47" applyFont="1" applyFill="1" applyBorder="1" applyAlignment="1">
      <alignment horizontal="center" wrapText="1"/>
    </xf>
    <xf numFmtId="0" fontId="27" fillId="4" borderId="41" xfId="47" applyFont="1" applyFill="1" applyBorder="1" applyAlignment="1">
      <alignment horizontal="center" wrapText="1"/>
    </xf>
    <xf numFmtId="0" fontId="27" fillId="4" borderId="45" xfId="47" applyFont="1" applyFill="1" applyBorder="1" applyAlignment="1">
      <alignment horizontal="center" wrapText="1"/>
    </xf>
    <xf numFmtId="2" fontId="25" fillId="0" borderId="10" xfId="47" applyNumberFormat="1" applyFont="1" applyBorder="1" applyAlignment="1">
      <alignment horizontal="left" vertical="center"/>
    </xf>
    <xf numFmtId="2" fontId="25" fillId="0" borderId="11" xfId="47" applyNumberFormat="1" applyFont="1" applyBorder="1" applyAlignment="1">
      <alignment horizontal="left" vertical="center"/>
    </xf>
    <xf numFmtId="0" fontId="24" fillId="0" borderId="23" xfId="47" applyFont="1" applyFill="1" applyBorder="1" applyAlignment="1">
      <alignment horizontal="center" vertical="center" wrapText="1"/>
    </xf>
    <xf numFmtId="0" fontId="24" fillId="0" borderId="25" xfId="47" applyFont="1" applyFill="1" applyBorder="1" applyAlignment="1">
      <alignment horizontal="center" vertical="center" wrapText="1"/>
    </xf>
    <xf numFmtId="1" fontId="6" fillId="0" borderId="24" xfId="47" applyNumberFormat="1" applyFont="1" applyFill="1" applyBorder="1" applyAlignment="1">
      <alignment horizontal="center" vertical="center"/>
    </xf>
    <xf numFmtId="1" fontId="6" fillId="0" borderId="31" xfId="47" applyNumberFormat="1" applyFont="1" applyFill="1" applyBorder="1" applyAlignment="1">
      <alignment horizontal="center" vertical="center"/>
    </xf>
    <xf numFmtId="0" fontId="26" fillId="0" borderId="32" xfId="47" applyFont="1" applyFill="1" applyBorder="1" applyAlignment="1">
      <alignment horizontal="center" vertical="center" wrapText="1"/>
    </xf>
    <xf numFmtId="0" fontId="26" fillId="0" borderId="33" xfId="47" applyFont="1" applyFill="1" applyBorder="1" applyAlignment="1">
      <alignment horizontal="center" vertical="center" wrapText="1"/>
    </xf>
    <xf numFmtId="0" fontId="26" fillId="0" borderId="34" xfId="47" applyFont="1" applyFill="1" applyBorder="1" applyAlignment="1">
      <alignment horizontal="center" vertical="center" wrapText="1"/>
    </xf>
    <xf numFmtId="0" fontId="26" fillId="0" borderId="26" xfId="47" applyFont="1" applyFill="1" applyBorder="1" applyAlignment="1">
      <alignment horizontal="center" vertical="center" wrapText="1"/>
    </xf>
    <xf numFmtId="0" fontId="26" fillId="0" borderId="27" xfId="47" applyFont="1" applyFill="1" applyBorder="1" applyAlignment="1">
      <alignment horizontal="center" vertical="center" wrapText="1"/>
    </xf>
    <xf numFmtId="0" fontId="26" fillId="0" borderId="28" xfId="47" applyFont="1" applyFill="1" applyBorder="1" applyAlignment="1">
      <alignment horizontal="center" vertical="center" wrapText="1"/>
    </xf>
    <xf numFmtId="2" fontId="25" fillId="0" borderId="12" xfId="47" applyNumberFormat="1" applyFont="1" applyBorder="1" applyAlignment="1">
      <alignment horizontal="left" vertical="center"/>
    </xf>
    <xf numFmtId="2" fontId="25" fillId="0" borderId="13" xfId="47" applyNumberFormat="1" applyFont="1" applyBorder="1" applyAlignment="1">
      <alignment horizontal="left" vertical="center"/>
    </xf>
    <xf numFmtId="0" fontId="27" fillId="3" borderId="22" xfId="47" applyFont="1" applyFill="1" applyBorder="1" applyAlignment="1">
      <alignment horizontal="center"/>
    </xf>
    <xf numFmtId="0" fontId="27" fillId="3" borderId="0" xfId="47" applyFont="1" applyFill="1" applyBorder="1" applyAlignment="1">
      <alignment horizontal="center"/>
    </xf>
    <xf numFmtId="0" fontId="27" fillId="3" borderId="57" xfId="47" applyFont="1" applyFill="1" applyBorder="1" applyAlignment="1">
      <alignment horizontal="center"/>
    </xf>
    <xf numFmtId="0" fontId="28" fillId="4" borderId="22" xfId="47" applyFont="1" applyFill="1" applyBorder="1" applyAlignment="1">
      <alignment horizontal="center" vertical="center" wrapText="1"/>
    </xf>
    <xf numFmtId="0" fontId="28" fillId="4" borderId="0" xfId="47" applyFont="1" applyFill="1" applyBorder="1" applyAlignment="1">
      <alignment horizontal="center" vertical="center" wrapText="1"/>
    </xf>
    <xf numFmtId="0" fontId="28" fillId="4" borderId="57" xfId="47" applyFont="1" applyFill="1" applyBorder="1" applyAlignment="1">
      <alignment horizontal="center" vertical="center" wrapText="1"/>
    </xf>
    <xf numFmtId="2" fontId="25" fillId="0" borderId="17" xfId="47" applyNumberFormat="1" applyFont="1" applyBorder="1" applyAlignment="1">
      <alignment horizontal="left" vertical="center" wrapText="1"/>
    </xf>
    <xf numFmtId="2" fontId="25" fillId="0" borderId="18" xfId="47" applyNumberFormat="1" applyFont="1" applyBorder="1" applyAlignment="1">
      <alignment horizontal="left" vertical="center" wrapText="1"/>
    </xf>
    <xf numFmtId="2" fontId="25" fillId="0" borderId="22" xfId="47" applyNumberFormat="1" applyFont="1" applyBorder="1" applyAlignment="1">
      <alignment horizontal="left" vertical="center" wrapText="1"/>
    </xf>
    <xf numFmtId="2" fontId="25" fillId="0" borderId="0" xfId="47" applyNumberFormat="1" applyFont="1" applyBorder="1" applyAlignment="1">
      <alignment horizontal="left" vertical="center" wrapText="1"/>
    </xf>
    <xf numFmtId="2" fontId="25" fillId="0" borderId="2" xfId="47" applyNumberFormat="1" applyFont="1" applyBorder="1" applyAlignment="1">
      <alignment horizontal="left" vertical="center" wrapText="1"/>
    </xf>
    <xf numFmtId="2" fontId="25" fillId="0" borderId="1" xfId="47" applyNumberFormat="1" applyFont="1" applyBorder="1" applyAlignment="1">
      <alignment horizontal="left" vertical="center" wrapText="1"/>
    </xf>
    <xf numFmtId="2" fontId="25" fillId="0" borderId="8" xfId="47" applyNumberFormat="1" applyFont="1" applyBorder="1" applyAlignment="1">
      <alignment horizontal="left" vertical="center" wrapText="1"/>
    </xf>
    <xf numFmtId="2" fontId="25" fillId="0" borderId="11" xfId="47" applyNumberFormat="1" applyFont="1" applyBorder="1" applyAlignment="1">
      <alignment horizontal="left" vertical="center" wrapText="1"/>
    </xf>
    <xf numFmtId="2" fontId="25" fillId="0" borderId="13" xfId="47" applyNumberFormat="1" applyFont="1" applyBorder="1" applyAlignment="1">
      <alignment horizontal="left" vertical="center" wrapText="1"/>
    </xf>
    <xf numFmtId="0" fontId="24" fillId="0" borderId="14" xfId="47" applyFont="1" applyFill="1" applyBorder="1" applyAlignment="1">
      <alignment horizontal="center" vertical="center" wrapText="1"/>
    </xf>
    <xf numFmtId="0" fontId="24" fillId="0" borderId="36" xfId="47" applyFont="1" applyFill="1" applyBorder="1" applyAlignment="1">
      <alignment horizontal="center" vertical="center" wrapText="1"/>
    </xf>
    <xf numFmtId="1" fontId="6" fillId="0" borderId="15" xfId="47" applyNumberFormat="1" applyFont="1" applyFill="1" applyBorder="1" applyAlignment="1">
      <alignment horizontal="center" vertical="center"/>
    </xf>
    <xf numFmtId="1" fontId="6" fillId="0" borderId="16" xfId="47" applyNumberFormat="1" applyFont="1" applyFill="1" applyBorder="1" applyAlignment="1">
      <alignment horizontal="center" vertical="center"/>
    </xf>
    <xf numFmtId="2" fontId="25" fillId="0" borderId="55" xfId="47" applyNumberFormat="1" applyFont="1" applyBorder="1" applyAlignment="1">
      <alignment horizontal="left" vertical="center" wrapText="1"/>
    </xf>
    <xf numFmtId="2" fontId="25" fillId="0" borderId="49" xfId="47" applyNumberFormat="1" applyFont="1" applyBorder="1" applyAlignment="1">
      <alignment horizontal="left" vertical="center" wrapText="1"/>
    </xf>
    <xf numFmtId="2" fontId="25" fillId="0" borderId="17" xfId="47" applyNumberFormat="1" applyFont="1" applyBorder="1" applyAlignment="1">
      <alignment horizontal="left" vertical="top" wrapText="1"/>
    </xf>
    <xf numFmtId="2" fontId="25" fillId="0" borderId="18" xfId="47" applyNumberFormat="1" applyFont="1" applyBorder="1" applyAlignment="1">
      <alignment horizontal="left" vertical="top" wrapText="1"/>
    </xf>
    <xf numFmtId="2" fontId="25" fillId="0" borderId="47" xfId="47" applyNumberFormat="1" applyFont="1" applyBorder="1" applyAlignment="1">
      <alignment horizontal="left" vertical="top" wrapText="1"/>
    </xf>
    <xf numFmtId="2" fontId="25" fillId="0" borderId="22" xfId="47" applyNumberFormat="1" applyFont="1" applyBorder="1" applyAlignment="1">
      <alignment horizontal="left" vertical="top" wrapText="1"/>
    </xf>
    <xf numFmtId="2" fontId="25" fillId="0" borderId="0" xfId="47" applyNumberFormat="1" applyFont="1" applyBorder="1" applyAlignment="1">
      <alignment horizontal="left" vertical="top" wrapText="1"/>
    </xf>
    <xf numFmtId="2" fontId="25" fillId="0" borderId="46" xfId="47" applyNumberFormat="1" applyFont="1" applyBorder="1" applyAlignment="1">
      <alignment horizontal="left" vertical="top" wrapText="1"/>
    </xf>
    <xf numFmtId="2" fontId="25" fillId="0" borderId="2" xfId="47" applyNumberFormat="1" applyFont="1" applyBorder="1" applyAlignment="1">
      <alignment horizontal="left" vertical="top" wrapText="1"/>
    </xf>
    <xf numFmtId="2" fontId="25" fillId="0" borderId="1" xfId="47" applyNumberFormat="1" applyFont="1" applyBorder="1" applyAlignment="1">
      <alignment horizontal="left" vertical="top" wrapText="1"/>
    </xf>
    <xf numFmtId="2" fontId="25" fillId="0" borderId="48" xfId="47" applyNumberFormat="1" applyFont="1" applyBorder="1" applyAlignment="1">
      <alignment horizontal="left" vertical="top" wrapText="1"/>
    </xf>
    <xf numFmtId="2" fontId="25" fillId="0" borderId="47" xfId="47" applyNumberFormat="1" applyFont="1" applyBorder="1" applyAlignment="1">
      <alignment horizontal="left" vertical="center" wrapText="1"/>
    </xf>
    <xf numFmtId="2" fontId="25" fillId="0" borderId="46" xfId="47" applyNumberFormat="1" applyFont="1" applyBorder="1" applyAlignment="1">
      <alignment horizontal="left" vertical="center" wrapText="1"/>
    </xf>
    <xf numFmtId="2" fontId="25" fillId="0" borderId="48" xfId="47" applyNumberFormat="1" applyFont="1" applyBorder="1" applyAlignment="1">
      <alignment horizontal="left" vertical="center" wrapText="1"/>
    </xf>
    <xf numFmtId="2" fontId="25" fillId="0" borderId="51" xfId="47" applyNumberFormat="1" applyFont="1" applyBorder="1" applyAlignment="1">
      <alignment horizontal="left" vertical="center" wrapText="1"/>
    </xf>
    <xf numFmtId="2" fontId="25" fillId="0" borderId="52" xfId="47" applyNumberFormat="1" applyFont="1" applyBorder="1" applyAlignment="1">
      <alignment horizontal="left" vertical="center" wrapText="1"/>
    </xf>
    <xf numFmtId="2" fontId="25" fillId="0" borderId="17" xfId="47" applyNumberFormat="1" applyFont="1" applyBorder="1" applyAlignment="1">
      <alignment vertical="center" wrapText="1"/>
    </xf>
    <xf numFmtId="2" fontId="25" fillId="0" borderId="18" xfId="47" applyNumberFormat="1" applyFont="1" applyBorder="1" applyAlignment="1">
      <alignment vertical="center" wrapText="1"/>
    </xf>
    <xf numFmtId="2" fontId="25" fillId="0" borderId="47" xfId="47" applyNumberFormat="1" applyFont="1" applyBorder="1" applyAlignment="1">
      <alignment vertical="center" wrapText="1"/>
    </xf>
    <xf numFmtId="2" fontId="25" fillId="0" borderId="22" xfId="47" applyNumberFormat="1" applyFont="1" applyBorder="1" applyAlignment="1">
      <alignment vertical="center" wrapText="1"/>
    </xf>
    <xf numFmtId="2" fontId="25" fillId="0" borderId="0" xfId="47" applyNumberFormat="1" applyFont="1" applyBorder="1" applyAlignment="1">
      <alignment vertical="center" wrapText="1"/>
    </xf>
    <xf numFmtId="2" fontId="25" fillId="0" borderId="46" xfId="47" applyNumberFormat="1" applyFont="1" applyBorder="1" applyAlignment="1">
      <alignment vertical="center" wrapText="1"/>
    </xf>
    <xf numFmtId="2" fontId="25" fillId="0" borderId="2" xfId="47" applyNumberFormat="1" applyFont="1" applyBorder="1" applyAlignment="1">
      <alignment vertical="center" wrapText="1"/>
    </xf>
    <xf numFmtId="2" fontId="25" fillId="0" borderId="1" xfId="47" applyNumberFormat="1" applyFont="1" applyBorder="1" applyAlignment="1">
      <alignment vertical="center" wrapText="1"/>
    </xf>
    <xf numFmtId="2" fontId="25" fillId="0" borderId="48" xfId="47" applyNumberFormat="1" applyFont="1" applyBorder="1" applyAlignment="1">
      <alignment vertical="center" wrapText="1"/>
    </xf>
    <xf numFmtId="2" fontId="23" fillId="0" borderId="17" xfId="41" applyNumberFormat="1" applyFont="1" applyBorder="1" applyAlignment="1">
      <alignment horizontal="left" vertical="center" wrapText="1"/>
    </xf>
    <xf numFmtId="2" fontId="23" fillId="0" borderId="18" xfId="41" applyNumberFormat="1" applyFont="1" applyBorder="1" applyAlignment="1">
      <alignment horizontal="left" vertical="center" wrapText="1"/>
    </xf>
    <xf numFmtId="2" fontId="23" fillId="0" borderId="19" xfId="41" applyNumberFormat="1" applyFont="1" applyBorder="1" applyAlignment="1">
      <alignment horizontal="left" vertical="center" wrapText="1"/>
    </xf>
    <xf numFmtId="0" fontId="27" fillId="4" borderId="17" xfId="47" applyFont="1" applyFill="1" applyBorder="1" applyAlignment="1">
      <alignment horizontal="center" vertical="center" wrapText="1"/>
    </xf>
    <xf numFmtId="0" fontId="27" fillId="4" borderId="18" xfId="47" applyFont="1" applyFill="1" applyBorder="1" applyAlignment="1">
      <alignment horizontal="center" vertical="center" wrapText="1"/>
    </xf>
    <xf numFmtId="0" fontId="27" fillId="4" borderId="19" xfId="47" applyFont="1" applyFill="1" applyBorder="1" applyAlignment="1">
      <alignment horizontal="center" vertical="center" wrapText="1"/>
    </xf>
    <xf numFmtId="0" fontId="26" fillId="0" borderId="4" xfId="47" applyFont="1" applyFill="1" applyBorder="1" applyAlignment="1">
      <alignment horizontal="left" vertical="top" wrapText="1"/>
    </xf>
    <xf numFmtId="0" fontId="26" fillId="0" borderId="5" xfId="47" applyFont="1" applyFill="1" applyBorder="1" applyAlignment="1">
      <alignment horizontal="left" vertical="top" wrapText="1"/>
    </xf>
    <xf numFmtId="0" fontId="26" fillId="0" borderId="6" xfId="47" applyFont="1" applyFill="1" applyBorder="1" applyAlignment="1">
      <alignment horizontal="left" vertical="top" wrapText="1"/>
    </xf>
    <xf numFmtId="0" fontId="25" fillId="0" borderId="12" xfId="47" applyFont="1" applyBorder="1" applyAlignment="1">
      <alignment horizontal="left"/>
    </xf>
    <xf numFmtId="0" fontId="25" fillId="0" borderId="13" xfId="47" applyFont="1" applyBorder="1" applyAlignment="1">
      <alignment horizontal="left"/>
    </xf>
    <xf numFmtId="0" fontId="37" fillId="0" borderId="0" xfId="0" applyFont="1" applyAlignment="1">
      <alignment horizontal="center"/>
    </xf>
  </cellXfs>
  <cellStyles count="49">
    <cellStyle name="Excel Built-in Normal" xfId="2"/>
    <cellStyle name="Header3" xfId="3"/>
    <cellStyle name="Header3 2" xfId="4"/>
    <cellStyle name="Header3 3" xfId="5"/>
    <cellStyle name="Header3 4" xfId="6"/>
    <cellStyle name="Header3 5" xfId="7"/>
    <cellStyle name="Гиперссылка" xfId="41" builtinId="8"/>
    <cellStyle name="Гиперссылка 2" xfId="8"/>
    <cellStyle name="Денежный 2" xfId="9"/>
    <cellStyle name="Денежный 2 2" xfId="10"/>
    <cellStyle name="Денежный 2 3" xfId="11"/>
    <cellStyle name="Денежный 2 4" xfId="12"/>
    <cellStyle name="Денежный 2 5" xfId="13"/>
    <cellStyle name="Денежный 2 6" xfId="14"/>
    <cellStyle name="Денежный 2 7" xfId="15"/>
    <cellStyle name="Денежный 2 8" xfId="16"/>
    <cellStyle name="Денежный 3" xfId="17"/>
    <cellStyle name="Обычный" xfId="0" builtinId="0"/>
    <cellStyle name="Обычный 10" xfId="18"/>
    <cellStyle name="Обычный 2" xfId="1"/>
    <cellStyle name="Обычный 2 2" xfId="40"/>
    <cellStyle name="Обычный 2 2 2" xfId="44"/>
    <cellStyle name="Обычный 2 2 2 2" xfId="47"/>
    <cellStyle name="Обычный 2 2 2 2 2" xfId="48"/>
    <cellStyle name="Обычный 2 3" xfId="42"/>
    <cellStyle name="Обычный 3" xfId="19"/>
    <cellStyle name="Обычный 3 2" xfId="20"/>
    <cellStyle name="Обычный 3 3" xfId="21"/>
    <cellStyle name="Обычный 3 4" xfId="22"/>
    <cellStyle name="Обычный 3 5" xfId="23"/>
    <cellStyle name="Обычный 3 6" xfId="45"/>
    <cellStyle name="Обычный 4" xfId="24"/>
    <cellStyle name="Обычный 5" xfId="25"/>
    <cellStyle name="Обычный 6" xfId="39"/>
    <cellStyle name="Обычный 7" xfId="43"/>
    <cellStyle name="Обычный 8" xfId="26"/>
    <cellStyle name="Обычный 9" xfId="27"/>
    <cellStyle name="Таблица" xfId="28"/>
    <cellStyle name="Таблица 2" xfId="29"/>
    <cellStyle name="Таблица 3" xfId="30"/>
    <cellStyle name="Таблица 4" xfId="31"/>
    <cellStyle name="Таблица 5" xfId="32"/>
    <cellStyle name="Финансовый 2" xfId="46"/>
    <cellStyle name="Цена" xfId="33"/>
    <cellStyle name="Цена 2" xfId="34"/>
    <cellStyle name="Цена 3" xfId="35"/>
    <cellStyle name="Цена 4" xfId="36"/>
    <cellStyle name="Цена 5" xfId="37"/>
    <cellStyle name="常规_Sheet1" xfId="38"/>
  </cellStyles>
  <dxfs count="13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#&#1055;&#1088;&#1072;&#1081;&#1089;_20.09.2021!A225"/><Relationship Id="rId3" Type="http://schemas.openxmlformats.org/officeDocument/2006/relationships/hyperlink" Target="#&#1055;&#1088;&#1072;&#1081;&#1089;_20.09.2021!A60"/><Relationship Id="rId7" Type="http://schemas.openxmlformats.org/officeDocument/2006/relationships/hyperlink" Target="#&#1055;&#1088;&#1072;&#1081;&#1089;_20.09.2021!A110"/><Relationship Id="rId12" Type="http://schemas.openxmlformats.org/officeDocument/2006/relationships/image" Target="../media/image6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hyperlink" Target="#&#1055;&#1088;&#1072;&#1081;&#1089;_20.09.2021!A207"/><Relationship Id="rId5" Type="http://schemas.openxmlformats.org/officeDocument/2006/relationships/hyperlink" Target="#&#1055;&#1088;&#1072;&#1081;&#1089;_20.09.2021!A1"/><Relationship Id="rId15" Type="http://schemas.openxmlformats.org/officeDocument/2006/relationships/image" Target="../media/image8.png"/><Relationship Id="rId10" Type="http://schemas.openxmlformats.org/officeDocument/2006/relationships/image" Target="../media/image5.jpeg"/><Relationship Id="rId4" Type="http://schemas.openxmlformats.org/officeDocument/2006/relationships/image" Target="../media/image2.jpeg"/><Relationship Id="rId9" Type="http://schemas.openxmlformats.org/officeDocument/2006/relationships/hyperlink" Target="#&#1055;&#1088;&#1072;&#1081;&#1089;_20.09.2021!A120"/><Relationship Id="rId14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2534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25349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152401</xdr:colOff>
      <xdr:row>1</xdr:row>
      <xdr:rowOff>95250</xdr:rowOff>
    </xdr:from>
    <xdr:to>
      <xdr:col>2</xdr:col>
      <xdr:colOff>762110</xdr:colOff>
      <xdr:row>2</xdr:row>
      <xdr:rowOff>413086</xdr:rowOff>
    </xdr:to>
    <xdr:pic>
      <xdr:nvPicPr>
        <xdr:cNvPr id="265" name="Рисунок 4" descr="лого пск 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Mark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257175"/>
          <a:ext cx="2990959" cy="855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4</xdr:row>
      <xdr:rowOff>47626</xdr:rowOff>
    </xdr:from>
    <xdr:to>
      <xdr:col>2</xdr:col>
      <xdr:colOff>2286000</xdr:colOff>
      <xdr:row>4</xdr:row>
      <xdr:rowOff>2200275</xdr:rowOff>
    </xdr:to>
    <xdr:pic>
      <xdr:nvPicPr>
        <xdr:cNvPr id="233" name="Рисунок 23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1838326"/>
          <a:ext cx="2209800" cy="215264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66675</xdr:colOff>
      <xdr:row>4</xdr:row>
      <xdr:rowOff>47626</xdr:rowOff>
    </xdr:from>
    <xdr:to>
      <xdr:col>1</xdr:col>
      <xdr:colOff>2266950</xdr:colOff>
      <xdr:row>4</xdr:row>
      <xdr:rowOff>2209799</xdr:rowOff>
    </xdr:to>
    <xdr:pic>
      <xdr:nvPicPr>
        <xdr:cNvPr id="231" name="Рисунок 23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38326"/>
          <a:ext cx="2200275" cy="216217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3</xdr:col>
      <xdr:colOff>39688</xdr:colOff>
      <xdr:row>4</xdr:row>
      <xdr:rowOff>47626</xdr:rowOff>
    </xdr:from>
    <xdr:to>
      <xdr:col>3</xdr:col>
      <xdr:colOff>2268539</xdr:colOff>
      <xdr:row>4</xdr:row>
      <xdr:rowOff>2209800</xdr:rowOff>
    </xdr:to>
    <xdr:pic>
      <xdr:nvPicPr>
        <xdr:cNvPr id="232" name="Рисунок 231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9838" y="1838326"/>
          <a:ext cx="2228851" cy="216217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66675</xdr:colOff>
      <xdr:row>5</xdr:row>
      <xdr:rowOff>85723</xdr:rowOff>
    </xdr:from>
    <xdr:to>
      <xdr:col>1</xdr:col>
      <xdr:colOff>2286001</xdr:colOff>
      <xdr:row>5</xdr:row>
      <xdr:rowOff>2238375</xdr:rowOff>
    </xdr:to>
    <xdr:pic>
      <xdr:nvPicPr>
        <xdr:cNvPr id="238" name="Рисунок 237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162423"/>
          <a:ext cx="2219326" cy="21526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2</xdr:col>
      <xdr:colOff>76200</xdr:colOff>
      <xdr:row>5</xdr:row>
      <xdr:rowOff>85723</xdr:rowOff>
    </xdr:from>
    <xdr:to>
      <xdr:col>2</xdr:col>
      <xdr:colOff>2297400</xdr:colOff>
      <xdr:row>5</xdr:row>
      <xdr:rowOff>2219325</xdr:rowOff>
    </xdr:to>
    <xdr:pic>
      <xdr:nvPicPr>
        <xdr:cNvPr id="239" name="Рисунок 238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4162423"/>
          <a:ext cx="2221200" cy="213360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3</xdr:col>
      <xdr:colOff>39688</xdr:colOff>
      <xdr:row>5</xdr:row>
      <xdr:rowOff>85723</xdr:rowOff>
    </xdr:from>
    <xdr:to>
      <xdr:col>3</xdr:col>
      <xdr:colOff>2276475</xdr:colOff>
      <xdr:row>5</xdr:row>
      <xdr:rowOff>2220523</xdr:rowOff>
    </xdr:to>
    <xdr:pic>
      <xdr:nvPicPr>
        <xdr:cNvPr id="240" name="Рисунок 239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9838" y="4162423"/>
          <a:ext cx="2236787" cy="21348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0</xdr:col>
      <xdr:colOff>63501</xdr:colOff>
      <xdr:row>0</xdr:row>
      <xdr:rowOff>49212</xdr:rowOff>
    </xdr:from>
    <xdr:to>
      <xdr:col>3</xdr:col>
      <xdr:colOff>2286000</xdr:colOff>
      <xdr:row>2</xdr:row>
      <xdr:rowOff>754061</xdr:rowOff>
    </xdr:to>
    <xdr:grpSp>
      <xdr:nvGrpSpPr>
        <xdr:cNvPr id="243" name="Группа 242"/>
        <xdr:cNvGrpSpPr/>
      </xdr:nvGrpSpPr>
      <xdr:grpSpPr>
        <a:xfrm>
          <a:off x="63501" y="49212"/>
          <a:ext cx="7232649" cy="1409699"/>
          <a:chOff x="166355" y="161925"/>
          <a:chExt cx="12039600" cy="1129110"/>
        </a:xfrm>
      </xdr:grpSpPr>
      <xdr:sp macro="" textlink="">
        <xdr:nvSpPr>
          <xdr:cNvPr id="244" name="Прямоугольник 243"/>
          <xdr:cNvSpPr/>
        </xdr:nvSpPr>
        <xdr:spPr>
          <a:xfrm>
            <a:off x="166355" y="161925"/>
            <a:ext cx="12039600" cy="1129110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lvl="0" algn="r"/>
            <a:r>
              <a:rPr lang="ru-RU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</a:t>
            </a:r>
            <a:r>
              <a:rPr lang="ru-RU" sz="11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/>
            </a:r>
            <a:br>
              <a:rPr lang="ru-RU" sz="11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</a:br>
            <a:endParaRPr lang="ru-RU" sz="1000">
              <a:solidFill>
                <a:srgbClr val="FFFF00"/>
              </a:solidFill>
            </a:endParaRPr>
          </a:p>
        </xdr:txBody>
      </xdr:sp>
      <xdr:sp macro="" textlink="">
        <xdr:nvSpPr>
          <xdr:cNvPr id="246" name="Скругленный прямоугольник 245"/>
          <xdr:cNvSpPr/>
        </xdr:nvSpPr>
        <xdr:spPr>
          <a:xfrm>
            <a:off x="9655303" y="210292"/>
            <a:ext cx="2523224" cy="674085"/>
          </a:xfrm>
          <a:prstGeom prst="roundRect">
            <a:avLst/>
          </a:prstGeom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/>
            <a:r>
              <a:rPr lang="ru-RU" sz="1200" b="1" i="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+7 (351) 777-34-25</a:t>
            </a:r>
            <a:br>
              <a:rPr lang="ru-RU" sz="1200" b="1" i="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</a:br>
            <a:r>
              <a:rPr lang="en-US" sz="11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gk-psk@mail.ru</a:t>
            </a:r>
            <a:r>
              <a:rPr lang="ru-RU" sz="1200" b="1" i="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 </a:t>
            </a:r>
          </a:p>
          <a:p>
            <a:pPr algn="r"/>
            <a:r>
              <a:rPr lang="en-US" sz="1200" b="1" i="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www.gccdp.ru</a:t>
            </a:r>
            <a:endParaRPr lang="ru-RU" sz="1200" b="1"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245" name="Прямоугольник 244"/>
          <xdr:cNvSpPr/>
        </xdr:nvSpPr>
        <xdr:spPr>
          <a:xfrm>
            <a:off x="2523159" y="190499"/>
            <a:ext cx="7550839" cy="108776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10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ГК ПСК предлагает к поставке лабораторные сита, измерительную посуду собственного производства. Отличное качество и большой ассортимент за короткие сроки.</a:t>
            </a:r>
          </a:p>
          <a:p>
            <a:pPr algn="ctr"/>
            <a:r>
              <a:rPr lang="ru-RU" sz="110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ru-RU" sz="11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Вся</a:t>
            </a:r>
            <a:r>
              <a:rPr lang="ru-RU" sz="1100" b="1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ru-RU" sz="11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продукция проходит</a:t>
            </a:r>
            <a:r>
              <a:rPr lang="ru-RU" sz="110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ru-RU" sz="11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калибровку. </a:t>
            </a:r>
          </a:p>
        </xdr:txBody>
      </xdr:sp>
      <xdr:pic>
        <xdr:nvPicPr>
          <xdr:cNvPr id="247" name="Рисунок 4" descr="лого пск 2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735" y="209443"/>
            <a:ext cx="3791441" cy="9347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0</xdr:row>
      <xdr:rowOff>146050</xdr:rowOff>
    </xdr:from>
    <xdr:to>
      <xdr:col>10</xdr:col>
      <xdr:colOff>772783</xdr:colOff>
      <xdr:row>7</xdr:row>
      <xdr:rowOff>455640</xdr:rowOff>
    </xdr:to>
    <xdr:grpSp>
      <xdr:nvGrpSpPr>
        <xdr:cNvPr id="2" name="Группа 1"/>
        <xdr:cNvGrpSpPr/>
      </xdr:nvGrpSpPr>
      <xdr:grpSpPr>
        <a:xfrm>
          <a:off x="117475" y="146050"/>
          <a:ext cx="9437358" cy="1662140"/>
          <a:chOff x="166355" y="161925"/>
          <a:chExt cx="12039600" cy="1393825"/>
        </a:xfrm>
      </xdr:grpSpPr>
      <xdr:sp macro="" textlink="">
        <xdr:nvSpPr>
          <xdr:cNvPr id="3" name="Прямоугольник 2"/>
          <xdr:cNvSpPr/>
        </xdr:nvSpPr>
        <xdr:spPr>
          <a:xfrm>
            <a:off x="166355" y="161925"/>
            <a:ext cx="12039600" cy="1393825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lvl="0" algn="r"/>
            <a:r>
              <a:rPr lang="ru-RU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</a:t>
            </a:r>
            <a:r>
              <a:rPr lang="ru-RU" sz="11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/>
            </a:r>
            <a:br>
              <a:rPr lang="ru-RU" sz="11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</a:br>
            <a:endParaRPr lang="ru-RU" sz="1000">
              <a:solidFill>
                <a:srgbClr val="FFFF00"/>
              </a:solidFill>
            </a:endParaRPr>
          </a:p>
        </xdr:txBody>
      </xdr:sp>
      <xdr:sp macro="" textlink="">
        <xdr:nvSpPr>
          <xdr:cNvPr id="4" name="Прямоугольник 3"/>
          <xdr:cNvSpPr/>
        </xdr:nvSpPr>
        <xdr:spPr>
          <a:xfrm>
            <a:off x="2799160" y="190499"/>
            <a:ext cx="7157179" cy="1338194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Группа Компаний ПСК</a:t>
            </a:r>
            <a:r>
              <a:rPr lang="ru-RU" sz="120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предлагает к поставке лабораторные сита, измерительную посуду собственного производства. Отличное качество и большой ассортимент за короткие сроки исполнения. Доставка продукции любой транспортной компанией. </a:t>
            </a:r>
            <a:endPara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Стандарты исполнения полотна:</a:t>
            </a:r>
          </a:p>
          <a:p>
            <a:pPr algn="ctr"/>
            <a:r>
              <a:rPr lang="ru-RU" sz="12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ГОСТ 3826-82, ГОСТ 6613-86, ТУ 14-4-167-91, ТУ 14-4-507-99, ТУ 14-4-1569-89 </a:t>
            </a:r>
          </a:p>
          <a:p>
            <a:pPr algn="ctr"/>
            <a:r>
              <a:rPr lang="ru-RU" sz="12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ИСО 3310-2; ТУ 1812-001-50336739-2008; ТУ 4792-001-35843700-2016. </a:t>
            </a:r>
          </a:p>
          <a:p>
            <a:pPr algn="ctr"/>
            <a:r>
              <a:rPr lang="ru-RU" sz="12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Вся</a:t>
            </a:r>
            <a:r>
              <a:rPr lang="ru-RU" sz="1200" b="1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ru-RU" sz="12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продукция проходит</a:t>
            </a:r>
            <a:r>
              <a:rPr lang="ru-RU" sz="120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ru-RU" sz="12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калибровку. </a:t>
            </a:r>
          </a:p>
          <a:p>
            <a:pPr algn="ctr"/>
            <a:r>
              <a:rPr lang="ru-RU" sz="12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ПРАЙС от 10.03.2022</a:t>
            </a:r>
          </a:p>
        </xdr:txBody>
      </xdr:sp>
      <xdr:pic>
        <xdr:nvPicPr>
          <xdr:cNvPr id="5" name="Рисунок 4" descr="лого пск 2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7733" y="209443"/>
            <a:ext cx="4106812" cy="1195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Скругленный прямоугольник 5"/>
          <xdr:cNvSpPr/>
        </xdr:nvSpPr>
        <xdr:spPr>
          <a:xfrm>
            <a:off x="9913702" y="491200"/>
            <a:ext cx="2172134" cy="674085"/>
          </a:xfrm>
          <a:prstGeom prst="roundRect">
            <a:avLst/>
          </a:prstGeom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/>
            <a:r>
              <a:rPr lang="ru-RU" sz="1400" b="1" i="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+7 (351) 777-34-25</a:t>
            </a:r>
          </a:p>
          <a:p>
            <a:pPr algn="r"/>
            <a:r>
              <a:rPr lang="en-US" sz="1400" b="1" i="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gk-psk@mail.ru</a:t>
            </a:r>
            <a:endParaRPr lang="ru-RU" sz="1400" b="1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algn="r"/>
            <a:r>
              <a:rPr lang="en-US" sz="1400" b="1" i="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www.gccdp.ru</a:t>
            </a:r>
            <a:endParaRPr lang="ru-RU" sz="1400" b="1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8:H18" totalsRowShown="0" headerRowDxfId="12" dataDxfId="10" headerRowBorderDxfId="11" tableBorderDxfId="9" totalsRowBorderDxfId="8">
  <autoFilter ref="A8:H18"/>
  <tableColumns count="8">
    <tableColumn id="1" name="П/П" dataDxfId="7"/>
    <tableColumn id="2" name="Диаметр сит/ Наименование комплекта" dataDxfId="6"/>
    <tableColumn id="3" name="Материал обечайки" dataDxfId="5"/>
    <tableColumn id="4" name="Тип просеивающего элемента" dataDxfId="4"/>
    <tableColumn id="8" name="Материал просеивающего элемента" dataDxfId="3"/>
    <tableColumn id="5" name="Размер ячейки" dataDxfId="2"/>
    <tableColumn id="7" name="Количество " dataDxfId="1"/>
    <tableColumn id="6" name="Комментарий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10"/>
  <sheetViews>
    <sheetView zoomScaleNormal="100" workbookViewId="0">
      <selection activeCell="H6" sqref="H6"/>
    </sheetView>
  </sheetViews>
  <sheetFormatPr defaultRowHeight="12.75"/>
  <cols>
    <col min="1" max="1" width="3.7109375" style="5" customWidth="1"/>
    <col min="2" max="2" width="35.7109375" style="1" customWidth="1"/>
    <col min="3" max="3" width="35.7109375" style="2" customWidth="1"/>
    <col min="4" max="4" width="35.7109375" style="3" customWidth="1"/>
    <col min="5" max="253" width="9.140625" style="5"/>
    <col min="254" max="254" width="3.7109375" style="5" customWidth="1"/>
    <col min="255" max="260" width="30.7109375" style="5" customWidth="1"/>
    <col min="261" max="509" width="9.140625" style="5"/>
    <col min="510" max="510" width="3.7109375" style="5" customWidth="1"/>
    <col min="511" max="516" width="30.7109375" style="5" customWidth="1"/>
    <col min="517" max="765" width="9.140625" style="5"/>
    <col min="766" max="766" width="3.7109375" style="5" customWidth="1"/>
    <col min="767" max="772" width="30.7109375" style="5" customWidth="1"/>
    <col min="773" max="1021" width="9.140625" style="5"/>
    <col min="1022" max="1022" width="3.7109375" style="5" customWidth="1"/>
    <col min="1023" max="1028" width="30.7109375" style="5" customWidth="1"/>
    <col min="1029" max="1277" width="9.140625" style="5"/>
    <col min="1278" max="1278" width="3.7109375" style="5" customWidth="1"/>
    <col min="1279" max="1284" width="30.7109375" style="5" customWidth="1"/>
    <col min="1285" max="1533" width="9.140625" style="5"/>
    <col min="1534" max="1534" width="3.7109375" style="5" customWidth="1"/>
    <col min="1535" max="1540" width="30.7109375" style="5" customWidth="1"/>
    <col min="1541" max="1789" width="9.140625" style="5"/>
    <col min="1790" max="1790" width="3.7109375" style="5" customWidth="1"/>
    <col min="1791" max="1796" width="30.7109375" style="5" customWidth="1"/>
    <col min="1797" max="2045" width="9.140625" style="5"/>
    <col min="2046" max="2046" width="3.7109375" style="5" customWidth="1"/>
    <col min="2047" max="2052" width="30.7109375" style="5" customWidth="1"/>
    <col min="2053" max="2301" width="9.140625" style="5"/>
    <col min="2302" max="2302" width="3.7109375" style="5" customWidth="1"/>
    <col min="2303" max="2308" width="30.7109375" style="5" customWidth="1"/>
    <col min="2309" max="2557" width="9.140625" style="5"/>
    <col min="2558" max="2558" width="3.7109375" style="5" customWidth="1"/>
    <col min="2559" max="2564" width="30.7109375" style="5" customWidth="1"/>
    <col min="2565" max="2813" width="9.140625" style="5"/>
    <col min="2814" max="2814" width="3.7109375" style="5" customWidth="1"/>
    <col min="2815" max="2820" width="30.7109375" style="5" customWidth="1"/>
    <col min="2821" max="3069" width="9.140625" style="5"/>
    <col min="3070" max="3070" width="3.7109375" style="5" customWidth="1"/>
    <col min="3071" max="3076" width="30.7109375" style="5" customWidth="1"/>
    <col min="3077" max="3325" width="9.140625" style="5"/>
    <col min="3326" max="3326" width="3.7109375" style="5" customWidth="1"/>
    <col min="3327" max="3332" width="30.7109375" style="5" customWidth="1"/>
    <col min="3333" max="3581" width="9.140625" style="5"/>
    <col min="3582" max="3582" width="3.7109375" style="5" customWidth="1"/>
    <col min="3583" max="3588" width="30.7109375" style="5" customWidth="1"/>
    <col min="3589" max="3837" width="9.140625" style="5"/>
    <col min="3838" max="3838" width="3.7109375" style="5" customWidth="1"/>
    <col min="3839" max="3844" width="30.7109375" style="5" customWidth="1"/>
    <col min="3845" max="4093" width="9.140625" style="5"/>
    <col min="4094" max="4094" width="3.7109375" style="5" customWidth="1"/>
    <col min="4095" max="4100" width="30.7109375" style="5" customWidth="1"/>
    <col min="4101" max="4349" width="9.140625" style="5"/>
    <col min="4350" max="4350" width="3.7109375" style="5" customWidth="1"/>
    <col min="4351" max="4356" width="30.7109375" style="5" customWidth="1"/>
    <col min="4357" max="4605" width="9.140625" style="5"/>
    <col min="4606" max="4606" width="3.7109375" style="5" customWidth="1"/>
    <col min="4607" max="4612" width="30.7109375" style="5" customWidth="1"/>
    <col min="4613" max="4861" width="9.140625" style="5"/>
    <col min="4862" max="4862" width="3.7109375" style="5" customWidth="1"/>
    <col min="4863" max="4868" width="30.7109375" style="5" customWidth="1"/>
    <col min="4869" max="5117" width="9.140625" style="5"/>
    <col min="5118" max="5118" width="3.7109375" style="5" customWidth="1"/>
    <col min="5119" max="5124" width="30.7109375" style="5" customWidth="1"/>
    <col min="5125" max="5373" width="9.140625" style="5"/>
    <col min="5374" max="5374" width="3.7109375" style="5" customWidth="1"/>
    <col min="5375" max="5380" width="30.7109375" style="5" customWidth="1"/>
    <col min="5381" max="5629" width="9.140625" style="5"/>
    <col min="5630" max="5630" width="3.7109375" style="5" customWidth="1"/>
    <col min="5631" max="5636" width="30.7109375" style="5" customWidth="1"/>
    <col min="5637" max="5885" width="9.140625" style="5"/>
    <col min="5886" max="5886" width="3.7109375" style="5" customWidth="1"/>
    <col min="5887" max="5892" width="30.7109375" style="5" customWidth="1"/>
    <col min="5893" max="6141" width="9.140625" style="5"/>
    <col min="6142" max="6142" width="3.7109375" style="5" customWidth="1"/>
    <col min="6143" max="6148" width="30.7109375" style="5" customWidth="1"/>
    <col min="6149" max="6397" width="9.140625" style="5"/>
    <col min="6398" max="6398" width="3.7109375" style="5" customWidth="1"/>
    <col min="6399" max="6404" width="30.7109375" style="5" customWidth="1"/>
    <col min="6405" max="6653" width="9.140625" style="5"/>
    <col min="6654" max="6654" width="3.7109375" style="5" customWidth="1"/>
    <col min="6655" max="6660" width="30.7109375" style="5" customWidth="1"/>
    <col min="6661" max="6909" width="9.140625" style="5"/>
    <col min="6910" max="6910" width="3.7109375" style="5" customWidth="1"/>
    <col min="6911" max="6916" width="30.7109375" style="5" customWidth="1"/>
    <col min="6917" max="7165" width="9.140625" style="5"/>
    <col min="7166" max="7166" width="3.7109375" style="5" customWidth="1"/>
    <col min="7167" max="7172" width="30.7109375" style="5" customWidth="1"/>
    <col min="7173" max="7421" width="9.140625" style="5"/>
    <col min="7422" max="7422" width="3.7109375" style="5" customWidth="1"/>
    <col min="7423" max="7428" width="30.7109375" style="5" customWidth="1"/>
    <col min="7429" max="7677" width="9.140625" style="5"/>
    <col min="7678" max="7678" width="3.7109375" style="5" customWidth="1"/>
    <col min="7679" max="7684" width="30.7109375" style="5" customWidth="1"/>
    <col min="7685" max="7933" width="9.140625" style="5"/>
    <col min="7934" max="7934" width="3.7109375" style="5" customWidth="1"/>
    <col min="7935" max="7940" width="30.7109375" style="5" customWidth="1"/>
    <col min="7941" max="8189" width="9.140625" style="5"/>
    <col min="8190" max="8190" width="3.7109375" style="5" customWidth="1"/>
    <col min="8191" max="8196" width="30.7109375" style="5" customWidth="1"/>
    <col min="8197" max="8445" width="9.140625" style="5"/>
    <col min="8446" max="8446" width="3.7109375" style="5" customWidth="1"/>
    <col min="8447" max="8452" width="30.7109375" style="5" customWidth="1"/>
    <col min="8453" max="8701" width="9.140625" style="5"/>
    <col min="8702" max="8702" width="3.7109375" style="5" customWidth="1"/>
    <col min="8703" max="8708" width="30.7109375" style="5" customWidth="1"/>
    <col min="8709" max="8957" width="9.140625" style="5"/>
    <col min="8958" max="8958" width="3.7109375" style="5" customWidth="1"/>
    <col min="8959" max="8964" width="30.7109375" style="5" customWidth="1"/>
    <col min="8965" max="9213" width="9.140625" style="5"/>
    <col min="9214" max="9214" width="3.7109375" style="5" customWidth="1"/>
    <col min="9215" max="9220" width="30.7109375" style="5" customWidth="1"/>
    <col min="9221" max="9469" width="9.140625" style="5"/>
    <col min="9470" max="9470" width="3.7109375" style="5" customWidth="1"/>
    <col min="9471" max="9476" width="30.7109375" style="5" customWidth="1"/>
    <col min="9477" max="9725" width="9.140625" style="5"/>
    <col min="9726" max="9726" width="3.7109375" style="5" customWidth="1"/>
    <col min="9727" max="9732" width="30.7109375" style="5" customWidth="1"/>
    <col min="9733" max="9981" width="9.140625" style="5"/>
    <col min="9982" max="9982" width="3.7109375" style="5" customWidth="1"/>
    <col min="9983" max="9988" width="30.7109375" style="5" customWidth="1"/>
    <col min="9989" max="10237" width="9.140625" style="5"/>
    <col min="10238" max="10238" width="3.7109375" style="5" customWidth="1"/>
    <col min="10239" max="10244" width="30.7109375" style="5" customWidth="1"/>
    <col min="10245" max="10493" width="9.140625" style="5"/>
    <col min="10494" max="10494" width="3.7109375" style="5" customWidth="1"/>
    <col min="10495" max="10500" width="30.7109375" style="5" customWidth="1"/>
    <col min="10501" max="10749" width="9.140625" style="5"/>
    <col min="10750" max="10750" width="3.7109375" style="5" customWidth="1"/>
    <col min="10751" max="10756" width="30.7109375" style="5" customWidth="1"/>
    <col min="10757" max="11005" width="9.140625" style="5"/>
    <col min="11006" max="11006" width="3.7109375" style="5" customWidth="1"/>
    <col min="11007" max="11012" width="30.7109375" style="5" customWidth="1"/>
    <col min="11013" max="11261" width="9.140625" style="5"/>
    <col min="11262" max="11262" width="3.7109375" style="5" customWidth="1"/>
    <col min="11263" max="11268" width="30.7109375" style="5" customWidth="1"/>
    <col min="11269" max="11517" width="9.140625" style="5"/>
    <col min="11518" max="11518" width="3.7109375" style="5" customWidth="1"/>
    <col min="11519" max="11524" width="30.7109375" style="5" customWidth="1"/>
    <col min="11525" max="11773" width="9.140625" style="5"/>
    <col min="11774" max="11774" width="3.7109375" style="5" customWidth="1"/>
    <col min="11775" max="11780" width="30.7109375" style="5" customWidth="1"/>
    <col min="11781" max="12029" width="9.140625" style="5"/>
    <col min="12030" max="12030" width="3.7109375" style="5" customWidth="1"/>
    <col min="12031" max="12036" width="30.7109375" style="5" customWidth="1"/>
    <col min="12037" max="12285" width="9.140625" style="5"/>
    <col min="12286" max="12286" width="3.7109375" style="5" customWidth="1"/>
    <col min="12287" max="12292" width="30.7109375" style="5" customWidth="1"/>
    <col min="12293" max="12541" width="9.140625" style="5"/>
    <col min="12542" max="12542" width="3.7109375" style="5" customWidth="1"/>
    <col min="12543" max="12548" width="30.7109375" style="5" customWidth="1"/>
    <col min="12549" max="12797" width="9.140625" style="5"/>
    <col min="12798" max="12798" width="3.7109375" style="5" customWidth="1"/>
    <col min="12799" max="12804" width="30.7109375" style="5" customWidth="1"/>
    <col min="12805" max="13053" width="9.140625" style="5"/>
    <col min="13054" max="13054" width="3.7109375" style="5" customWidth="1"/>
    <col min="13055" max="13060" width="30.7109375" style="5" customWidth="1"/>
    <col min="13061" max="13309" width="9.140625" style="5"/>
    <col min="13310" max="13310" width="3.7109375" style="5" customWidth="1"/>
    <col min="13311" max="13316" width="30.7109375" style="5" customWidth="1"/>
    <col min="13317" max="13565" width="9.140625" style="5"/>
    <col min="13566" max="13566" width="3.7109375" style="5" customWidth="1"/>
    <col min="13567" max="13572" width="30.7109375" style="5" customWidth="1"/>
    <col min="13573" max="13821" width="9.140625" style="5"/>
    <col min="13822" max="13822" width="3.7109375" style="5" customWidth="1"/>
    <col min="13823" max="13828" width="30.7109375" style="5" customWidth="1"/>
    <col min="13829" max="14077" width="9.140625" style="5"/>
    <col min="14078" max="14078" width="3.7109375" style="5" customWidth="1"/>
    <col min="14079" max="14084" width="30.7109375" style="5" customWidth="1"/>
    <col min="14085" max="14333" width="9.140625" style="5"/>
    <col min="14334" max="14334" width="3.7109375" style="5" customWidth="1"/>
    <col min="14335" max="14340" width="30.7109375" style="5" customWidth="1"/>
    <col min="14341" max="14589" width="9.140625" style="5"/>
    <col min="14590" max="14590" width="3.7109375" style="5" customWidth="1"/>
    <col min="14591" max="14596" width="30.7109375" style="5" customWidth="1"/>
    <col min="14597" max="14845" width="9.140625" style="5"/>
    <col min="14846" max="14846" width="3.7109375" style="5" customWidth="1"/>
    <col min="14847" max="14852" width="30.7109375" style="5" customWidth="1"/>
    <col min="14853" max="15101" width="9.140625" style="5"/>
    <col min="15102" max="15102" width="3.7109375" style="5" customWidth="1"/>
    <col min="15103" max="15108" width="30.7109375" style="5" customWidth="1"/>
    <col min="15109" max="15357" width="9.140625" style="5"/>
    <col min="15358" max="15358" width="3.7109375" style="5" customWidth="1"/>
    <col min="15359" max="15364" width="30.7109375" style="5" customWidth="1"/>
    <col min="15365" max="15613" width="9.140625" style="5"/>
    <col min="15614" max="15614" width="3.7109375" style="5" customWidth="1"/>
    <col min="15615" max="15620" width="30.7109375" style="5" customWidth="1"/>
    <col min="15621" max="15869" width="9.140625" style="5"/>
    <col min="15870" max="15870" width="3.7109375" style="5" customWidth="1"/>
    <col min="15871" max="15876" width="30.7109375" style="5" customWidth="1"/>
    <col min="15877" max="16125" width="9.140625" style="5"/>
    <col min="16126" max="16126" width="3.7109375" style="5" customWidth="1"/>
    <col min="16127" max="16132" width="30.7109375" style="5" customWidth="1"/>
    <col min="16133" max="16384" width="9.140625" style="5"/>
  </cols>
  <sheetData>
    <row r="2" spans="2:4" s="4" customFormat="1" ht="42.75" customHeight="1">
      <c r="B2" s="1"/>
      <c r="C2" s="2"/>
      <c r="D2" s="3"/>
    </row>
    <row r="3" spans="2:4" s="4" customFormat="1" ht="70.5" customHeight="1">
      <c r="B3" s="1"/>
      <c r="C3" s="2"/>
      <c r="D3" s="3"/>
    </row>
    <row r="4" spans="2:4" s="4" customFormat="1" ht="15" customHeight="1">
      <c r="B4" s="1"/>
      <c r="C4" s="2"/>
      <c r="D4" s="3"/>
    </row>
    <row r="5" spans="2:4" s="9" customFormat="1" ht="180" customHeight="1">
      <c r="B5" s="7"/>
      <c r="C5" s="6"/>
      <c r="D5" s="8"/>
    </row>
    <row r="6" spans="2:4" s="9" customFormat="1" ht="180" customHeight="1">
      <c r="B6" s="7"/>
      <c r="C6" s="6"/>
      <c r="D6" s="8"/>
    </row>
    <row r="7" spans="2:4" s="9" customFormat="1" ht="155.1" customHeight="1">
      <c r="B7" s="7"/>
      <c r="C7" s="6"/>
      <c r="D7" s="8"/>
    </row>
    <row r="8" spans="2:4" ht="155.1" customHeight="1"/>
    <row r="9" spans="2:4" ht="155.1" customHeight="1"/>
    <row r="10" spans="2:4" ht="155.1" customHeight="1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32"/>
  <sheetViews>
    <sheetView tabSelected="1" view="pageBreakPreview" zoomScaleNormal="100" zoomScaleSheetLayoutView="100" workbookViewId="0">
      <selection activeCell="A61" sqref="A61:G61"/>
    </sheetView>
  </sheetViews>
  <sheetFormatPr defaultColWidth="9" defaultRowHeight="15"/>
  <cols>
    <col min="1" max="1" width="16.7109375" style="67" customWidth="1"/>
    <col min="2" max="4" width="12.28515625" style="67" customWidth="1"/>
    <col min="5" max="5" width="16.7109375" style="67" customWidth="1"/>
    <col min="6" max="11" width="12.28515625" style="67" customWidth="1"/>
    <col min="12" max="208" width="9" style="67"/>
    <col min="209" max="219" width="16.28515625" style="67" customWidth="1"/>
    <col min="220" max="220" width="9.140625" style="67" bestFit="1" customWidth="1"/>
    <col min="221" max="464" width="9" style="67"/>
    <col min="465" max="475" width="16.28515625" style="67" customWidth="1"/>
    <col min="476" max="476" width="9.140625" style="67" bestFit="1" customWidth="1"/>
    <col min="477" max="720" width="9" style="67"/>
    <col min="721" max="731" width="16.28515625" style="67" customWidth="1"/>
    <col min="732" max="732" width="9.140625" style="67" bestFit="1" customWidth="1"/>
    <col min="733" max="976" width="9" style="67"/>
    <col min="977" max="987" width="16.28515625" style="67" customWidth="1"/>
    <col min="988" max="988" width="9.140625" style="67" bestFit="1" customWidth="1"/>
    <col min="989" max="1232" width="9" style="67"/>
    <col min="1233" max="1243" width="16.28515625" style="67" customWidth="1"/>
    <col min="1244" max="1244" width="9.140625" style="67" bestFit="1" customWidth="1"/>
    <col min="1245" max="1488" width="9" style="67"/>
    <col min="1489" max="1499" width="16.28515625" style="67" customWidth="1"/>
    <col min="1500" max="1500" width="9.140625" style="67" bestFit="1" customWidth="1"/>
    <col min="1501" max="1744" width="9" style="67"/>
    <col min="1745" max="1755" width="16.28515625" style="67" customWidth="1"/>
    <col min="1756" max="1756" width="9.140625" style="67" bestFit="1" customWidth="1"/>
    <col min="1757" max="2000" width="9" style="67"/>
    <col min="2001" max="2011" width="16.28515625" style="67" customWidth="1"/>
    <col min="2012" max="2012" width="9.140625" style="67" bestFit="1" customWidth="1"/>
    <col min="2013" max="2256" width="9" style="67"/>
    <col min="2257" max="2267" width="16.28515625" style="67" customWidth="1"/>
    <col min="2268" max="2268" width="9.140625" style="67" bestFit="1" customWidth="1"/>
    <col min="2269" max="2512" width="9" style="67"/>
    <col min="2513" max="2523" width="16.28515625" style="67" customWidth="1"/>
    <col min="2524" max="2524" width="9.140625" style="67" bestFit="1" customWidth="1"/>
    <col min="2525" max="2768" width="9" style="67"/>
    <col min="2769" max="2779" width="16.28515625" style="67" customWidth="1"/>
    <col min="2780" max="2780" width="9.140625" style="67" bestFit="1" customWidth="1"/>
    <col min="2781" max="3024" width="9" style="67"/>
    <col min="3025" max="3035" width="16.28515625" style="67" customWidth="1"/>
    <col min="3036" max="3036" width="9.140625" style="67" bestFit="1" customWidth="1"/>
    <col min="3037" max="3280" width="9" style="67"/>
    <col min="3281" max="3291" width="16.28515625" style="67" customWidth="1"/>
    <col min="3292" max="3292" width="9.140625" style="67" bestFit="1" customWidth="1"/>
    <col min="3293" max="3536" width="9" style="67"/>
    <col min="3537" max="3547" width="16.28515625" style="67" customWidth="1"/>
    <col min="3548" max="3548" width="9.140625" style="67" bestFit="1" customWidth="1"/>
    <col min="3549" max="3792" width="9" style="67"/>
    <col min="3793" max="3803" width="16.28515625" style="67" customWidth="1"/>
    <col min="3804" max="3804" width="9.140625" style="67" bestFit="1" customWidth="1"/>
    <col min="3805" max="4048" width="9" style="67"/>
    <col min="4049" max="4059" width="16.28515625" style="67" customWidth="1"/>
    <col min="4060" max="4060" width="9.140625" style="67" bestFit="1" customWidth="1"/>
    <col min="4061" max="4304" width="9" style="67"/>
    <col min="4305" max="4315" width="16.28515625" style="67" customWidth="1"/>
    <col min="4316" max="4316" width="9.140625" style="67" bestFit="1" customWidth="1"/>
    <col min="4317" max="4560" width="9" style="67"/>
    <col min="4561" max="4571" width="16.28515625" style="67" customWidth="1"/>
    <col min="4572" max="4572" width="9.140625" style="67" bestFit="1" customWidth="1"/>
    <col min="4573" max="4816" width="9" style="67"/>
    <col min="4817" max="4827" width="16.28515625" style="67" customWidth="1"/>
    <col min="4828" max="4828" width="9.140625" style="67" bestFit="1" customWidth="1"/>
    <col min="4829" max="5072" width="9" style="67"/>
    <col min="5073" max="5083" width="16.28515625" style="67" customWidth="1"/>
    <col min="5084" max="5084" width="9.140625" style="67" bestFit="1" customWidth="1"/>
    <col min="5085" max="5328" width="9" style="67"/>
    <col min="5329" max="5339" width="16.28515625" style="67" customWidth="1"/>
    <col min="5340" max="5340" width="9.140625" style="67" bestFit="1" customWidth="1"/>
    <col min="5341" max="5584" width="9" style="67"/>
    <col min="5585" max="5595" width="16.28515625" style="67" customWidth="1"/>
    <col min="5596" max="5596" width="9.140625" style="67" bestFit="1" customWidth="1"/>
    <col min="5597" max="5840" width="9" style="67"/>
    <col min="5841" max="5851" width="16.28515625" style="67" customWidth="1"/>
    <col min="5852" max="5852" width="9.140625" style="67" bestFit="1" customWidth="1"/>
    <col min="5853" max="6096" width="9" style="67"/>
    <col min="6097" max="6107" width="16.28515625" style="67" customWidth="1"/>
    <col min="6108" max="6108" width="9.140625" style="67" bestFit="1" customWidth="1"/>
    <col min="6109" max="6352" width="9" style="67"/>
    <col min="6353" max="6363" width="16.28515625" style="67" customWidth="1"/>
    <col min="6364" max="6364" width="9.140625" style="67" bestFit="1" customWidth="1"/>
    <col min="6365" max="6608" width="9" style="67"/>
    <col min="6609" max="6619" width="16.28515625" style="67" customWidth="1"/>
    <col min="6620" max="6620" width="9.140625" style="67" bestFit="1" customWidth="1"/>
    <col min="6621" max="6864" width="9" style="67"/>
    <col min="6865" max="6875" width="16.28515625" style="67" customWidth="1"/>
    <col min="6876" max="6876" width="9.140625" style="67" bestFit="1" customWidth="1"/>
    <col min="6877" max="7120" width="9" style="67"/>
    <col min="7121" max="7131" width="16.28515625" style="67" customWidth="1"/>
    <col min="7132" max="7132" width="9.140625" style="67" bestFit="1" customWidth="1"/>
    <col min="7133" max="7376" width="9" style="67"/>
    <col min="7377" max="7387" width="16.28515625" style="67" customWidth="1"/>
    <col min="7388" max="7388" width="9.140625" style="67" bestFit="1" customWidth="1"/>
    <col min="7389" max="7632" width="9" style="67"/>
    <col min="7633" max="7643" width="16.28515625" style="67" customWidth="1"/>
    <col min="7644" max="7644" width="9.140625" style="67" bestFit="1" customWidth="1"/>
    <col min="7645" max="7888" width="9" style="67"/>
    <col min="7889" max="7899" width="16.28515625" style="67" customWidth="1"/>
    <col min="7900" max="7900" width="9.140625" style="67" bestFit="1" customWidth="1"/>
    <col min="7901" max="8144" width="9" style="67"/>
    <col min="8145" max="8155" width="16.28515625" style="67" customWidth="1"/>
    <col min="8156" max="8156" width="9.140625" style="67" bestFit="1" customWidth="1"/>
    <col min="8157" max="8400" width="9" style="67"/>
    <col min="8401" max="8411" width="16.28515625" style="67" customWidth="1"/>
    <col min="8412" max="8412" width="9.140625" style="67" bestFit="1" customWidth="1"/>
    <col min="8413" max="8656" width="9" style="67"/>
    <col min="8657" max="8667" width="16.28515625" style="67" customWidth="1"/>
    <col min="8668" max="8668" width="9.140625" style="67" bestFit="1" customWidth="1"/>
    <col min="8669" max="8912" width="9" style="67"/>
    <col min="8913" max="8923" width="16.28515625" style="67" customWidth="1"/>
    <col min="8924" max="8924" width="9.140625" style="67" bestFit="1" customWidth="1"/>
    <col min="8925" max="9168" width="9" style="67"/>
    <col min="9169" max="9179" width="16.28515625" style="67" customWidth="1"/>
    <col min="9180" max="9180" width="9.140625" style="67" bestFit="1" customWidth="1"/>
    <col min="9181" max="9424" width="9" style="67"/>
    <col min="9425" max="9435" width="16.28515625" style="67" customWidth="1"/>
    <col min="9436" max="9436" width="9.140625" style="67" bestFit="1" customWidth="1"/>
    <col min="9437" max="9680" width="9" style="67"/>
    <col min="9681" max="9691" width="16.28515625" style="67" customWidth="1"/>
    <col min="9692" max="9692" width="9.140625" style="67" bestFit="1" customWidth="1"/>
    <col min="9693" max="9936" width="9" style="67"/>
    <col min="9937" max="9947" width="16.28515625" style="67" customWidth="1"/>
    <col min="9948" max="9948" width="9.140625" style="67" bestFit="1" customWidth="1"/>
    <col min="9949" max="10192" width="9" style="67"/>
    <col min="10193" max="10203" width="16.28515625" style="67" customWidth="1"/>
    <col min="10204" max="10204" width="9.140625" style="67" bestFit="1" customWidth="1"/>
    <col min="10205" max="10448" width="9" style="67"/>
    <col min="10449" max="10459" width="16.28515625" style="67" customWidth="1"/>
    <col min="10460" max="10460" width="9.140625" style="67" bestFit="1" customWidth="1"/>
    <col min="10461" max="10704" width="9" style="67"/>
    <col min="10705" max="10715" width="16.28515625" style="67" customWidth="1"/>
    <col min="10716" max="10716" width="9.140625" style="67" bestFit="1" customWidth="1"/>
    <col min="10717" max="10960" width="9" style="67"/>
    <col min="10961" max="10971" width="16.28515625" style="67" customWidth="1"/>
    <col min="10972" max="10972" width="9.140625" style="67" bestFit="1" customWidth="1"/>
    <col min="10973" max="11216" width="9" style="67"/>
    <col min="11217" max="11227" width="16.28515625" style="67" customWidth="1"/>
    <col min="11228" max="11228" width="9.140625" style="67" bestFit="1" customWidth="1"/>
    <col min="11229" max="11472" width="9" style="67"/>
    <col min="11473" max="11483" width="16.28515625" style="67" customWidth="1"/>
    <col min="11484" max="11484" width="9.140625" style="67" bestFit="1" customWidth="1"/>
    <col min="11485" max="11728" width="9" style="67"/>
    <col min="11729" max="11739" width="16.28515625" style="67" customWidth="1"/>
    <col min="11740" max="11740" width="9.140625" style="67" bestFit="1" customWidth="1"/>
    <col min="11741" max="11984" width="9" style="67"/>
    <col min="11985" max="11995" width="16.28515625" style="67" customWidth="1"/>
    <col min="11996" max="11996" width="9.140625" style="67" bestFit="1" customWidth="1"/>
    <col min="11997" max="12240" width="9" style="67"/>
    <col min="12241" max="12251" width="16.28515625" style="67" customWidth="1"/>
    <col min="12252" max="12252" width="9.140625" style="67" bestFit="1" customWidth="1"/>
    <col min="12253" max="12496" width="9" style="67"/>
    <col min="12497" max="12507" width="16.28515625" style="67" customWidth="1"/>
    <col min="12508" max="12508" width="9.140625" style="67" bestFit="1" customWidth="1"/>
    <col min="12509" max="12752" width="9" style="67"/>
    <col min="12753" max="12763" width="16.28515625" style="67" customWidth="1"/>
    <col min="12764" max="12764" width="9.140625" style="67" bestFit="1" customWidth="1"/>
    <col min="12765" max="13008" width="9" style="67"/>
    <col min="13009" max="13019" width="16.28515625" style="67" customWidth="1"/>
    <col min="13020" max="13020" width="9.140625" style="67" bestFit="1" customWidth="1"/>
    <col min="13021" max="13264" width="9" style="67"/>
    <col min="13265" max="13275" width="16.28515625" style="67" customWidth="1"/>
    <col min="13276" max="13276" width="9.140625" style="67" bestFit="1" customWidth="1"/>
    <col min="13277" max="13520" width="9" style="67"/>
    <col min="13521" max="13531" width="16.28515625" style="67" customWidth="1"/>
    <col min="13532" max="13532" width="9.140625" style="67" bestFit="1" customWidth="1"/>
    <col min="13533" max="13776" width="9" style="67"/>
    <col min="13777" max="13787" width="16.28515625" style="67" customWidth="1"/>
    <col min="13788" max="13788" width="9.140625" style="67" bestFit="1" customWidth="1"/>
    <col min="13789" max="14032" width="9" style="67"/>
    <col min="14033" max="14043" width="16.28515625" style="67" customWidth="1"/>
    <col min="14044" max="14044" width="9.140625" style="67" bestFit="1" customWidth="1"/>
    <col min="14045" max="14288" width="9" style="67"/>
    <col min="14289" max="14299" width="16.28515625" style="67" customWidth="1"/>
    <col min="14300" max="14300" width="9.140625" style="67" bestFit="1" customWidth="1"/>
    <col min="14301" max="14544" width="9" style="67"/>
    <col min="14545" max="14555" width="16.28515625" style="67" customWidth="1"/>
    <col min="14556" max="14556" width="9.140625" style="67" bestFit="1" customWidth="1"/>
    <col min="14557" max="14800" width="9" style="67"/>
    <col min="14801" max="14811" width="16.28515625" style="67" customWidth="1"/>
    <col min="14812" max="14812" width="9.140625" style="67" bestFit="1" customWidth="1"/>
    <col min="14813" max="15056" width="9" style="67"/>
    <col min="15057" max="15067" width="16.28515625" style="67" customWidth="1"/>
    <col min="15068" max="15068" width="9.140625" style="67" bestFit="1" customWidth="1"/>
    <col min="15069" max="15312" width="9" style="67"/>
    <col min="15313" max="15323" width="16.28515625" style="67" customWidth="1"/>
    <col min="15324" max="15324" width="9.140625" style="67" bestFit="1" customWidth="1"/>
    <col min="15325" max="15568" width="9" style="67"/>
    <col min="15569" max="15579" width="16.28515625" style="67" customWidth="1"/>
    <col min="15580" max="15580" width="9.140625" style="67" bestFit="1" customWidth="1"/>
    <col min="15581" max="15824" width="9" style="67"/>
    <col min="15825" max="15835" width="16.28515625" style="67" customWidth="1"/>
    <col min="15836" max="15836" width="9.140625" style="67" bestFit="1" customWidth="1"/>
    <col min="15837" max="16080" width="9" style="67"/>
    <col min="16081" max="16091" width="16.28515625" style="67" customWidth="1"/>
    <col min="16092" max="16092" width="9.140625" style="67" bestFit="1" customWidth="1"/>
    <col min="16093" max="16384" width="9" style="67"/>
  </cols>
  <sheetData>
    <row r="1" spans="1:1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.75">
      <c r="A6" s="68"/>
      <c r="B6" s="69"/>
      <c r="C6" s="70"/>
      <c r="D6" s="70"/>
      <c r="E6" s="70"/>
      <c r="F6" s="70"/>
      <c r="G6" s="70"/>
      <c r="H6" s="70"/>
      <c r="I6" s="70"/>
      <c r="J6" s="65"/>
      <c r="K6" s="65"/>
    </row>
    <row r="7" spans="1:11" ht="15.75" customHeight="1">
      <c r="A7" s="68"/>
      <c r="B7" s="68"/>
      <c r="C7" s="132"/>
      <c r="D7" s="132"/>
      <c r="E7" s="132"/>
      <c r="F7" s="132"/>
      <c r="G7" s="132"/>
      <c r="H7" s="132"/>
      <c r="I7" s="132"/>
      <c r="J7" s="65"/>
      <c r="K7" s="65"/>
    </row>
    <row r="8" spans="1:11" ht="37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19.5" thickBot="1">
      <c r="A9" s="134" t="s">
        <v>61</v>
      </c>
      <c r="B9" s="135"/>
      <c r="C9" s="135"/>
      <c r="D9" s="135"/>
      <c r="E9" s="135"/>
      <c r="F9" s="135"/>
      <c r="G9" s="135"/>
      <c r="H9" s="135"/>
      <c r="I9" s="135"/>
      <c r="J9" s="135"/>
      <c r="K9" s="136"/>
    </row>
    <row r="10" spans="1:11" ht="19.5" customHeight="1" thickBot="1">
      <c r="A10" s="137" t="s">
        <v>40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9"/>
    </row>
    <row r="11" spans="1:11" ht="31.5" customHeight="1">
      <c r="A11" s="22" t="s">
        <v>39</v>
      </c>
      <c r="B11" s="23">
        <v>120</v>
      </c>
      <c r="C11" s="23">
        <v>200</v>
      </c>
      <c r="D11" s="23">
        <v>300</v>
      </c>
      <c r="E11" s="22" t="s">
        <v>41</v>
      </c>
      <c r="F11" s="23">
        <v>38</v>
      </c>
      <c r="G11" s="23">
        <v>50</v>
      </c>
      <c r="H11" s="64">
        <v>75</v>
      </c>
      <c r="I11" s="140" t="s">
        <v>43</v>
      </c>
      <c r="J11" s="142" t="s">
        <v>46</v>
      </c>
      <c r="K11" s="143"/>
    </row>
    <row r="12" spans="1:11" ht="32.25" customHeight="1" thickBot="1">
      <c r="A12" s="24" t="s">
        <v>44</v>
      </c>
      <c r="B12" s="144" t="s">
        <v>62</v>
      </c>
      <c r="C12" s="145"/>
      <c r="D12" s="146"/>
      <c r="E12" s="24" t="s">
        <v>45</v>
      </c>
      <c r="F12" s="144" t="s">
        <v>42</v>
      </c>
      <c r="G12" s="145"/>
      <c r="H12" s="145"/>
      <c r="I12" s="141"/>
      <c r="J12" s="144" t="s">
        <v>47</v>
      </c>
      <c r="K12" s="147"/>
    </row>
    <row r="13" spans="1:11" ht="38.1" customHeight="1" thickBot="1">
      <c r="A13" s="120" t="s">
        <v>60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2"/>
    </row>
    <row r="14" spans="1:11" ht="19.5" thickBot="1">
      <c r="A14" s="108" t="s">
        <v>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15.75">
      <c r="A15" s="22" t="s">
        <v>32</v>
      </c>
      <c r="B15" s="25">
        <v>2.5999999999999999E-2</v>
      </c>
      <c r="C15" s="25">
        <v>0.03</v>
      </c>
      <c r="D15" s="25">
        <v>0.04</v>
      </c>
      <c r="E15" s="25">
        <v>4.4999999999999998E-2</v>
      </c>
      <c r="F15" s="25">
        <v>0.05</v>
      </c>
      <c r="G15" s="25">
        <v>5.6000000000000001E-2</v>
      </c>
      <c r="H15" s="25">
        <v>6.3E-2</v>
      </c>
      <c r="I15" s="25">
        <v>6.4000000000000001E-2</v>
      </c>
      <c r="J15" s="25">
        <v>7.0999999999999994E-2</v>
      </c>
      <c r="K15" s="26">
        <v>7.3999999999999996E-2</v>
      </c>
    </row>
    <row r="16" spans="1:11" ht="16.5" thickBot="1">
      <c r="A16" s="27" t="s">
        <v>33</v>
      </c>
      <c r="B16" s="28" t="s">
        <v>34</v>
      </c>
      <c r="C16" s="28" t="s">
        <v>34</v>
      </c>
      <c r="D16" s="28" t="s">
        <v>35</v>
      </c>
      <c r="E16" s="28" t="s">
        <v>36</v>
      </c>
      <c r="F16" s="28" t="s">
        <v>36</v>
      </c>
      <c r="G16" s="28" t="s">
        <v>35</v>
      </c>
      <c r="H16" s="28" t="s">
        <v>36</v>
      </c>
      <c r="I16" s="28" t="s">
        <v>34</v>
      </c>
      <c r="J16" s="28" t="s">
        <v>37</v>
      </c>
      <c r="K16" s="29" t="s">
        <v>34</v>
      </c>
    </row>
    <row r="17" spans="1:11" ht="15.75">
      <c r="A17" s="22" t="s">
        <v>32</v>
      </c>
      <c r="B17" s="30">
        <v>0.08</v>
      </c>
      <c r="C17" s="30">
        <v>0.09</v>
      </c>
      <c r="D17" s="30">
        <v>9.4E-2</v>
      </c>
      <c r="E17" s="30">
        <v>0.1</v>
      </c>
      <c r="F17" s="30">
        <v>0.115</v>
      </c>
      <c r="G17" s="30">
        <v>0.125</v>
      </c>
      <c r="H17" s="30">
        <v>0.14000000000000001</v>
      </c>
      <c r="I17" s="30">
        <v>0.16</v>
      </c>
      <c r="J17" s="30">
        <v>0.18</v>
      </c>
      <c r="K17" s="31">
        <v>0.2</v>
      </c>
    </row>
    <row r="18" spans="1:11" ht="16.5" thickBot="1">
      <c r="A18" s="27" t="s">
        <v>33</v>
      </c>
      <c r="B18" s="28" t="s">
        <v>37</v>
      </c>
      <c r="C18" s="28" t="s">
        <v>38</v>
      </c>
      <c r="D18" s="28" t="s">
        <v>34</v>
      </c>
      <c r="E18" s="28" t="s">
        <v>37</v>
      </c>
      <c r="F18" s="28" t="s">
        <v>38</v>
      </c>
      <c r="G18" s="28" t="s">
        <v>37</v>
      </c>
      <c r="H18" s="28" t="s">
        <v>37</v>
      </c>
      <c r="I18" s="28" t="s">
        <v>37</v>
      </c>
      <c r="J18" s="28" t="s">
        <v>38</v>
      </c>
      <c r="K18" s="29" t="s">
        <v>37</v>
      </c>
    </row>
    <row r="19" spans="1:11" ht="15.75">
      <c r="A19" s="22" t="s">
        <v>32</v>
      </c>
      <c r="B19" s="30">
        <v>0.22</v>
      </c>
      <c r="C19" s="30">
        <v>0.25</v>
      </c>
      <c r="D19" s="30">
        <v>0.28000000000000003</v>
      </c>
      <c r="E19" s="30">
        <v>0.3</v>
      </c>
      <c r="F19" s="30">
        <v>0.315</v>
      </c>
      <c r="G19" s="30">
        <v>0.35499999999999998</v>
      </c>
      <c r="H19" s="30">
        <v>0.372</v>
      </c>
      <c r="I19" s="30">
        <v>0.4</v>
      </c>
      <c r="J19" s="30">
        <v>0.45</v>
      </c>
      <c r="K19" s="31">
        <v>0.5</v>
      </c>
    </row>
    <row r="20" spans="1:11" ht="16.5" thickBot="1">
      <c r="A20" s="27" t="s">
        <v>33</v>
      </c>
      <c r="B20" s="28" t="s">
        <v>34</v>
      </c>
      <c r="C20" s="28" t="s">
        <v>37</v>
      </c>
      <c r="D20" s="28" t="s">
        <v>38</v>
      </c>
      <c r="E20" s="28" t="s">
        <v>34</v>
      </c>
      <c r="F20" s="28" t="s">
        <v>37</v>
      </c>
      <c r="G20" s="28" t="s">
        <v>37</v>
      </c>
      <c r="H20" s="28" t="s">
        <v>34</v>
      </c>
      <c r="I20" s="28" t="s">
        <v>37</v>
      </c>
      <c r="J20" s="28" t="s">
        <v>37</v>
      </c>
      <c r="K20" s="29" t="s">
        <v>37</v>
      </c>
    </row>
    <row r="21" spans="1:11" ht="15.75">
      <c r="A21" s="22" t="s">
        <v>32</v>
      </c>
      <c r="B21" s="30">
        <v>0.55000000000000004</v>
      </c>
      <c r="C21" s="30">
        <v>0.56000000000000005</v>
      </c>
      <c r="D21" s="30">
        <v>0.6</v>
      </c>
      <c r="E21" s="30">
        <v>0.63</v>
      </c>
      <c r="F21" s="30">
        <v>0.67</v>
      </c>
      <c r="G21" s="30">
        <v>0.7</v>
      </c>
      <c r="H21" s="30">
        <v>0.8</v>
      </c>
      <c r="I21" s="30">
        <v>0.9</v>
      </c>
      <c r="J21" s="30">
        <v>1</v>
      </c>
      <c r="K21" s="31">
        <v>1.1000000000000001</v>
      </c>
    </row>
    <row r="22" spans="1:11" ht="16.5" thickBot="1">
      <c r="A22" s="27" t="s">
        <v>33</v>
      </c>
      <c r="B22" s="28" t="s">
        <v>34</v>
      </c>
      <c r="C22" s="28" t="s">
        <v>37</v>
      </c>
      <c r="D22" s="28" t="s">
        <v>34</v>
      </c>
      <c r="E22" s="28" t="s">
        <v>37</v>
      </c>
      <c r="F22" s="28" t="s">
        <v>34</v>
      </c>
      <c r="G22" s="28" t="s">
        <v>37</v>
      </c>
      <c r="H22" s="28" t="s">
        <v>37</v>
      </c>
      <c r="I22" s="28" t="s">
        <v>37</v>
      </c>
      <c r="J22" s="28" t="s">
        <v>37</v>
      </c>
      <c r="K22" s="29" t="s">
        <v>34</v>
      </c>
    </row>
    <row r="23" spans="1:11" ht="15.75">
      <c r="A23" s="22" t="s">
        <v>32</v>
      </c>
      <c r="B23" s="30">
        <v>1.2</v>
      </c>
      <c r="C23" s="30">
        <v>1.25</v>
      </c>
      <c r="D23" s="30">
        <v>1.4</v>
      </c>
      <c r="E23" s="30">
        <v>1.5</v>
      </c>
      <c r="F23" s="30">
        <v>1.6</v>
      </c>
      <c r="G23" s="30">
        <v>1.8</v>
      </c>
      <c r="H23" s="30">
        <v>2</v>
      </c>
      <c r="I23" s="30">
        <v>2.2000000000000002</v>
      </c>
      <c r="J23" s="30">
        <v>2.5</v>
      </c>
      <c r="K23" s="31">
        <v>2.8</v>
      </c>
    </row>
    <row r="24" spans="1:11" ht="15.75">
      <c r="A24" s="27" t="s">
        <v>33</v>
      </c>
      <c r="B24" s="28" t="s">
        <v>34</v>
      </c>
      <c r="C24" s="28" t="s">
        <v>38</v>
      </c>
      <c r="D24" s="28" t="s">
        <v>34</v>
      </c>
      <c r="E24" s="28" t="s">
        <v>34</v>
      </c>
      <c r="F24" s="28" t="s">
        <v>37</v>
      </c>
      <c r="G24" s="28" t="s">
        <v>34</v>
      </c>
      <c r="H24" s="28" t="s">
        <v>37</v>
      </c>
      <c r="I24" s="28" t="s">
        <v>34</v>
      </c>
      <c r="J24" s="28" t="s">
        <v>37</v>
      </c>
      <c r="K24" s="29" t="s">
        <v>34</v>
      </c>
    </row>
    <row r="25" spans="1:11" ht="15.75" customHeight="1">
      <c r="A25" s="27" t="s">
        <v>32</v>
      </c>
      <c r="B25" s="30">
        <v>3</v>
      </c>
      <c r="C25" s="30">
        <v>3.2</v>
      </c>
      <c r="D25" s="30">
        <v>3.5</v>
      </c>
      <c r="E25" s="30">
        <v>4</v>
      </c>
      <c r="F25" s="30"/>
      <c r="G25" s="30"/>
      <c r="H25" s="30"/>
      <c r="I25" s="30"/>
      <c r="J25" s="30"/>
      <c r="K25" s="31"/>
    </row>
    <row r="26" spans="1:11" ht="15.75" customHeight="1">
      <c r="A26" s="27" t="s">
        <v>33</v>
      </c>
      <c r="B26" s="28" t="s">
        <v>34</v>
      </c>
      <c r="C26" s="28" t="s">
        <v>34</v>
      </c>
      <c r="D26" s="28" t="s">
        <v>34</v>
      </c>
      <c r="E26" s="28" t="s">
        <v>34</v>
      </c>
      <c r="F26" s="28"/>
      <c r="G26" s="28"/>
      <c r="H26" s="28"/>
      <c r="I26" s="28"/>
      <c r="J26" s="28"/>
      <c r="K26" s="29"/>
    </row>
    <row r="27" spans="1:11" ht="18" customHeight="1" thickBot="1">
      <c r="A27" s="123" t="s">
        <v>48</v>
      </c>
      <c r="B27" s="124"/>
      <c r="C27" s="125"/>
      <c r="D27" s="126" t="s">
        <v>49</v>
      </c>
      <c r="E27" s="127"/>
      <c r="F27" s="127"/>
      <c r="G27" s="128"/>
      <c r="H27" s="124" t="s">
        <v>50</v>
      </c>
      <c r="I27" s="124"/>
      <c r="J27" s="124"/>
      <c r="K27" s="129"/>
    </row>
    <row r="28" spans="1:11" ht="18" customHeight="1" thickBo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11" ht="19.5" customHeight="1" thickBot="1">
      <c r="A29" s="108" t="s">
        <v>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10"/>
    </row>
    <row r="30" spans="1:11" ht="15.75">
      <c r="A30" s="22" t="s">
        <v>32</v>
      </c>
      <c r="B30" s="30">
        <v>0.8</v>
      </c>
      <c r="C30" s="30">
        <v>1</v>
      </c>
      <c r="D30" s="30">
        <v>1.1000000000000001</v>
      </c>
      <c r="E30" s="30">
        <v>1.5</v>
      </c>
      <c r="F30" s="30">
        <v>1.8</v>
      </c>
      <c r="G30" s="30">
        <v>2</v>
      </c>
      <c r="H30" s="30">
        <v>2.2000000000000002</v>
      </c>
      <c r="I30" s="30">
        <v>2.4</v>
      </c>
      <c r="J30" s="30">
        <v>2.5</v>
      </c>
      <c r="K30" s="31">
        <v>2.8</v>
      </c>
    </row>
    <row r="31" spans="1:11" ht="16.5" thickBot="1">
      <c r="A31" s="27" t="s">
        <v>33</v>
      </c>
      <c r="B31" s="28" t="s">
        <v>52</v>
      </c>
      <c r="C31" s="28" t="s">
        <v>51</v>
      </c>
      <c r="D31" s="28" t="s">
        <v>52</v>
      </c>
      <c r="E31" s="28" t="s">
        <v>51</v>
      </c>
      <c r="F31" s="28" t="s">
        <v>52</v>
      </c>
      <c r="G31" s="28" t="s">
        <v>51</v>
      </c>
      <c r="H31" s="28" t="s">
        <v>52</v>
      </c>
      <c r="I31" s="28" t="s">
        <v>52</v>
      </c>
      <c r="J31" s="28" t="s">
        <v>51</v>
      </c>
      <c r="K31" s="29" t="s">
        <v>52</v>
      </c>
    </row>
    <row r="32" spans="1:11" ht="15.75">
      <c r="A32" s="22" t="s">
        <v>32</v>
      </c>
      <c r="B32" s="30">
        <v>3</v>
      </c>
      <c r="C32" s="30">
        <v>3.2</v>
      </c>
      <c r="D32" s="30">
        <v>3.4</v>
      </c>
      <c r="E32" s="30">
        <v>3.6</v>
      </c>
      <c r="F32" s="30">
        <v>3.8</v>
      </c>
      <c r="G32" s="30">
        <v>4</v>
      </c>
      <c r="H32" s="30">
        <v>4.2</v>
      </c>
      <c r="I32" s="30">
        <v>4.5</v>
      </c>
      <c r="J32" s="30">
        <v>5</v>
      </c>
      <c r="K32" s="31">
        <v>5.5</v>
      </c>
    </row>
    <row r="33" spans="1:11" ht="16.5" thickBot="1">
      <c r="A33" s="27" t="s">
        <v>33</v>
      </c>
      <c r="B33" s="28" t="s">
        <v>51</v>
      </c>
      <c r="C33" s="28" t="s">
        <v>52</v>
      </c>
      <c r="D33" s="28" t="s">
        <v>52</v>
      </c>
      <c r="E33" s="28" t="s">
        <v>52</v>
      </c>
      <c r="F33" s="28" t="s">
        <v>52</v>
      </c>
      <c r="G33" s="28" t="s">
        <v>51</v>
      </c>
      <c r="H33" s="28" t="s">
        <v>52</v>
      </c>
      <c r="I33" s="28" t="s">
        <v>52</v>
      </c>
      <c r="J33" s="28" t="s">
        <v>51</v>
      </c>
      <c r="K33" s="29" t="s">
        <v>52</v>
      </c>
    </row>
    <row r="34" spans="1:11" ht="15.75">
      <c r="A34" s="22" t="s">
        <v>32</v>
      </c>
      <c r="B34" s="30">
        <v>6</v>
      </c>
      <c r="C34" s="30">
        <v>6.5</v>
      </c>
      <c r="D34" s="30">
        <v>7</v>
      </c>
      <c r="E34" s="30">
        <v>7.5</v>
      </c>
      <c r="F34" s="30">
        <v>8</v>
      </c>
      <c r="G34" s="30">
        <v>9</v>
      </c>
      <c r="H34" s="30">
        <v>9.5</v>
      </c>
      <c r="I34" s="32">
        <v>10</v>
      </c>
      <c r="J34" s="30">
        <v>10.5</v>
      </c>
      <c r="K34" s="31">
        <v>11</v>
      </c>
    </row>
    <row r="35" spans="1:11" ht="16.5" thickBot="1">
      <c r="A35" s="27" t="s">
        <v>33</v>
      </c>
      <c r="B35" s="28" t="s">
        <v>51</v>
      </c>
      <c r="C35" s="28" t="s">
        <v>52</v>
      </c>
      <c r="D35" s="28" t="s">
        <v>51</v>
      </c>
      <c r="E35" s="28" t="s">
        <v>51</v>
      </c>
      <c r="F35" s="28" t="s">
        <v>51</v>
      </c>
      <c r="G35" s="28" t="s">
        <v>51</v>
      </c>
      <c r="H35" s="28" t="s">
        <v>54</v>
      </c>
      <c r="I35" s="28" t="s">
        <v>51</v>
      </c>
      <c r="J35" s="28" t="s">
        <v>53</v>
      </c>
      <c r="K35" s="29" t="s">
        <v>52</v>
      </c>
    </row>
    <row r="36" spans="1:11" ht="15.75">
      <c r="A36" s="22" t="s">
        <v>32</v>
      </c>
      <c r="B36" s="30">
        <v>12</v>
      </c>
      <c r="C36" s="30">
        <v>12.5</v>
      </c>
      <c r="D36" s="30">
        <v>14</v>
      </c>
      <c r="E36" s="30">
        <v>15</v>
      </c>
      <c r="F36" s="30">
        <v>16</v>
      </c>
      <c r="G36" s="30">
        <v>17.5</v>
      </c>
      <c r="H36" s="30">
        <v>20</v>
      </c>
      <c r="I36" s="30">
        <v>22.5</v>
      </c>
      <c r="J36" s="30">
        <v>25</v>
      </c>
      <c r="K36" s="31">
        <v>30</v>
      </c>
    </row>
    <row r="37" spans="1:11" ht="16.5" thickBot="1">
      <c r="A37" s="27" t="s">
        <v>33</v>
      </c>
      <c r="B37" s="28" t="s">
        <v>52</v>
      </c>
      <c r="C37" s="28" t="s">
        <v>51</v>
      </c>
      <c r="D37" s="28" t="s">
        <v>52</v>
      </c>
      <c r="E37" s="28" t="s">
        <v>51</v>
      </c>
      <c r="F37" s="28" t="s">
        <v>52</v>
      </c>
      <c r="G37" s="28" t="s">
        <v>51</v>
      </c>
      <c r="H37" s="28" t="s">
        <v>51</v>
      </c>
      <c r="I37" s="28" t="s">
        <v>51</v>
      </c>
      <c r="J37" s="28" t="s">
        <v>51</v>
      </c>
      <c r="K37" s="29" t="s">
        <v>53</v>
      </c>
    </row>
    <row r="38" spans="1:11" ht="15.75">
      <c r="A38" s="22" t="s">
        <v>32</v>
      </c>
      <c r="B38" s="30">
        <v>40</v>
      </c>
      <c r="C38" s="30">
        <v>45</v>
      </c>
      <c r="D38" s="30">
        <v>50</v>
      </c>
      <c r="E38" s="30">
        <v>55</v>
      </c>
      <c r="F38" s="30">
        <v>60</v>
      </c>
      <c r="G38" s="30">
        <v>70</v>
      </c>
      <c r="H38" s="30">
        <v>80</v>
      </c>
      <c r="I38" s="30">
        <v>87.5</v>
      </c>
      <c r="J38" s="30">
        <v>90</v>
      </c>
      <c r="K38" s="33">
        <v>100</v>
      </c>
    </row>
    <row r="39" spans="1:11" ht="16.5" thickBot="1">
      <c r="A39" s="27" t="s">
        <v>33</v>
      </c>
      <c r="B39" s="28" t="s">
        <v>53</v>
      </c>
      <c r="C39" s="28" t="s">
        <v>53</v>
      </c>
      <c r="D39" s="28" t="s">
        <v>53</v>
      </c>
      <c r="E39" s="28" t="s">
        <v>53</v>
      </c>
      <c r="F39" s="28" t="s">
        <v>53</v>
      </c>
      <c r="G39" s="28" t="s">
        <v>53</v>
      </c>
      <c r="H39" s="28" t="s">
        <v>53</v>
      </c>
      <c r="I39" s="28" t="s">
        <v>53</v>
      </c>
      <c r="J39" s="28" t="s">
        <v>53</v>
      </c>
      <c r="K39" s="29" t="s">
        <v>53</v>
      </c>
    </row>
    <row r="40" spans="1:11" ht="15.75">
      <c r="A40" s="22" t="s">
        <v>32</v>
      </c>
      <c r="B40" s="30">
        <v>110</v>
      </c>
      <c r="C40" s="30">
        <v>120</v>
      </c>
      <c r="D40" s="30"/>
      <c r="E40" s="72"/>
      <c r="F40" s="72"/>
      <c r="G40" s="72"/>
      <c r="H40" s="72"/>
      <c r="I40" s="72"/>
      <c r="J40" s="72"/>
      <c r="K40" s="73"/>
    </row>
    <row r="41" spans="1:11" ht="15.75">
      <c r="A41" s="27" t="s">
        <v>33</v>
      </c>
      <c r="B41" s="28" t="s">
        <v>53</v>
      </c>
      <c r="C41" s="28" t="s">
        <v>53</v>
      </c>
      <c r="D41" s="28"/>
      <c r="E41" s="72"/>
      <c r="F41" s="72"/>
      <c r="G41" s="72"/>
      <c r="H41" s="72"/>
      <c r="I41" s="72"/>
      <c r="J41" s="72"/>
      <c r="K41" s="73"/>
    </row>
    <row r="42" spans="1:11" ht="38.1" customHeight="1" thickBot="1">
      <c r="A42" s="111" t="s">
        <v>55</v>
      </c>
      <c r="B42" s="112"/>
      <c r="C42" s="113"/>
      <c r="D42" s="114" t="s">
        <v>56</v>
      </c>
      <c r="E42" s="112"/>
      <c r="F42" s="112"/>
      <c r="G42" s="113"/>
      <c r="H42" s="115" t="s">
        <v>202</v>
      </c>
      <c r="I42" s="116"/>
      <c r="J42" s="116"/>
      <c r="K42" s="117"/>
    </row>
    <row r="43" spans="1:11" ht="18" customHeight="1" thickBot="1">
      <c r="A43" s="118" t="s">
        <v>203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9"/>
    </row>
    <row r="44" spans="1:11" ht="19.5" customHeight="1" thickBot="1">
      <c r="A44" s="108" t="s">
        <v>26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10"/>
    </row>
    <row r="45" spans="1:11" ht="15.75" customHeight="1">
      <c r="A45" s="22" t="s">
        <v>32</v>
      </c>
      <c r="B45" s="25">
        <v>4</v>
      </c>
      <c r="C45" s="23">
        <v>4.2</v>
      </c>
      <c r="D45" s="23">
        <v>4.5</v>
      </c>
      <c r="E45" s="23">
        <v>4.75</v>
      </c>
      <c r="F45" s="25">
        <v>5</v>
      </c>
      <c r="G45" s="23">
        <v>5.5</v>
      </c>
      <c r="H45" s="23">
        <v>5.6</v>
      </c>
      <c r="I45" s="25">
        <v>6</v>
      </c>
      <c r="J45" s="23">
        <v>6.3</v>
      </c>
      <c r="K45" s="34">
        <v>6.5</v>
      </c>
    </row>
    <row r="46" spans="1:11" ht="15.75" customHeight="1">
      <c r="A46" s="27" t="s">
        <v>32</v>
      </c>
      <c r="B46" s="28">
        <v>6.7</v>
      </c>
      <c r="C46" s="28">
        <v>7</v>
      </c>
      <c r="D46" s="28">
        <v>7.1</v>
      </c>
      <c r="E46" s="28">
        <v>7.5</v>
      </c>
      <c r="F46" s="28">
        <v>7.8</v>
      </c>
      <c r="G46" s="30">
        <v>8</v>
      </c>
      <c r="H46" s="28">
        <v>8.5</v>
      </c>
      <c r="I46" s="28">
        <v>9</v>
      </c>
      <c r="J46" s="28">
        <v>9.5</v>
      </c>
      <c r="K46" s="31">
        <v>10</v>
      </c>
    </row>
    <row r="47" spans="1:11" ht="15.75" customHeight="1">
      <c r="A47" s="27" t="s">
        <v>32</v>
      </c>
      <c r="B47" s="28">
        <v>10.5</v>
      </c>
      <c r="C47" s="28">
        <v>11</v>
      </c>
      <c r="D47" s="28">
        <v>11.2</v>
      </c>
      <c r="E47" s="30">
        <v>12</v>
      </c>
      <c r="F47" s="28">
        <v>12.5</v>
      </c>
      <c r="G47" s="28">
        <v>13</v>
      </c>
      <c r="H47" s="28">
        <v>13.2</v>
      </c>
      <c r="I47" s="28">
        <v>14</v>
      </c>
      <c r="J47" s="30">
        <v>15</v>
      </c>
      <c r="K47" s="29">
        <v>16</v>
      </c>
    </row>
    <row r="48" spans="1:11" ht="15.75" customHeight="1">
      <c r="A48" s="27" t="s">
        <v>32</v>
      </c>
      <c r="B48" s="28">
        <v>17</v>
      </c>
      <c r="C48" s="28">
        <v>17.5</v>
      </c>
      <c r="D48" s="28">
        <v>18</v>
      </c>
      <c r="E48" s="28">
        <v>18.75</v>
      </c>
      <c r="F48" s="28">
        <v>19</v>
      </c>
      <c r="G48" s="30">
        <v>20</v>
      </c>
      <c r="H48" s="30">
        <v>22.4</v>
      </c>
      <c r="I48" s="28">
        <v>22.5</v>
      </c>
      <c r="J48" s="28">
        <v>24</v>
      </c>
      <c r="K48" s="29">
        <v>25</v>
      </c>
    </row>
    <row r="49" spans="1:11" ht="15.75" customHeight="1">
      <c r="A49" s="27" t="s">
        <v>32</v>
      </c>
      <c r="B49" s="28">
        <v>26.5</v>
      </c>
      <c r="C49" s="28">
        <v>28</v>
      </c>
      <c r="D49" s="28">
        <v>30</v>
      </c>
      <c r="E49" s="30">
        <v>31.5</v>
      </c>
      <c r="F49" s="28">
        <v>32</v>
      </c>
      <c r="G49" s="28">
        <v>35.5</v>
      </c>
      <c r="H49" s="28">
        <v>37.5</v>
      </c>
      <c r="I49" s="30">
        <v>40</v>
      </c>
      <c r="J49" s="28">
        <v>41.1</v>
      </c>
      <c r="K49" s="29">
        <v>42.5</v>
      </c>
    </row>
    <row r="50" spans="1:11" ht="15.75" customHeight="1">
      <c r="A50" s="27" t="s">
        <v>32</v>
      </c>
      <c r="B50" s="28">
        <v>44.1</v>
      </c>
      <c r="C50" s="28">
        <v>42.5</v>
      </c>
      <c r="D50" s="28">
        <v>44.1</v>
      </c>
      <c r="E50" s="28">
        <v>44.8</v>
      </c>
      <c r="F50" s="30">
        <v>45</v>
      </c>
      <c r="G50" s="28">
        <v>50</v>
      </c>
      <c r="H50" s="28">
        <v>53</v>
      </c>
      <c r="I50" s="28">
        <v>55</v>
      </c>
      <c r="J50" s="28">
        <v>56</v>
      </c>
      <c r="K50" s="29">
        <v>60</v>
      </c>
    </row>
    <row r="51" spans="1:11" ht="15.75" customHeight="1">
      <c r="A51" s="27" t="s">
        <v>32</v>
      </c>
      <c r="B51" s="28">
        <v>63</v>
      </c>
      <c r="C51" s="28">
        <v>70</v>
      </c>
      <c r="D51" s="28">
        <v>71</v>
      </c>
      <c r="E51" s="28">
        <v>75</v>
      </c>
      <c r="F51" s="28">
        <v>80</v>
      </c>
      <c r="G51" s="28">
        <v>87.5</v>
      </c>
      <c r="H51" s="28">
        <v>88.2</v>
      </c>
      <c r="I51" s="28">
        <v>90</v>
      </c>
      <c r="J51" s="28">
        <v>100</v>
      </c>
      <c r="K51" s="29">
        <v>106</v>
      </c>
    </row>
    <row r="52" spans="1:11" ht="15.75" customHeight="1" thickBot="1">
      <c r="A52" s="24" t="s">
        <v>32</v>
      </c>
      <c r="B52" s="35">
        <v>110</v>
      </c>
      <c r="C52" s="35">
        <v>112</v>
      </c>
      <c r="D52" s="35">
        <v>120</v>
      </c>
      <c r="E52" s="35">
        <v>125</v>
      </c>
      <c r="F52" s="35">
        <v>126</v>
      </c>
      <c r="G52" s="35">
        <v>130</v>
      </c>
      <c r="H52" s="35">
        <v>150</v>
      </c>
      <c r="I52" s="35">
        <v>180</v>
      </c>
      <c r="J52" s="74"/>
      <c r="K52" s="75"/>
    </row>
    <row r="53" spans="1:11" ht="27.95" customHeight="1">
      <c r="A53" s="159" t="s">
        <v>189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1"/>
    </row>
    <row r="54" spans="1:11" ht="27.95" customHeight="1" thickBo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4"/>
    </row>
    <row r="55" spans="1:11" ht="19.5" customHeight="1" thickBot="1">
      <c r="A55" s="108" t="s">
        <v>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10"/>
    </row>
    <row r="56" spans="1:11" ht="15.75">
      <c r="A56" s="22" t="s">
        <v>32</v>
      </c>
      <c r="B56" s="23" t="s">
        <v>233</v>
      </c>
      <c r="C56" s="23" t="s">
        <v>3</v>
      </c>
      <c r="D56" s="23" t="s">
        <v>57</v>
      </c>
      <c r="E56" s="23" t="s">
        <v>58</v>
      </c>
      <c r="F56" s="23" t="s">
        <v>4</v>
      </c>
      <c r="G56" s="23" t="s">
        <v>59</v>
      </c>
      <c r="H56" s="23" t="s">
        <v>5</v>
      </c>
      <c r="I56" s="23" t="s">
        <v>6</v>
      </c>
      <c r="J56" s="23" t="s">
        <v>7</v>
      </c>
      <c r="K56" s="34" t="s">
        <v>8</v>
      </c>
    </row>
    <row r="57" spans="1:11" ht="15.75">
      <c r="A57" s="27" t="s">
        <v>32</v>
      </c>
      <c r="B57" s="28" t="s">
        <v>9</v>
      </c>
      <c r="C57" s="28" t="s">
        <v>204</v>
      </c>
      <c r="D57" s="28" t="s">
        <v>10</v>
      </c>
      <c r="E57" s="28" t="s">
        <v>11</v>
      </c>
      <c r="F57" s="28" t="s">
        <v>12</v>
      </c>
      <c r="G57" s="28" t="s">
        <v>205</v>
      </c>
      <c r="H57" s="28" t="s">
        <v>13</v>
      </c>
      <c r="I57" s="28" t="s">
        <v>14</v>
      </c>
      <c r="J57" s="28" t="s">
        <v>15</v>
      </c>
      <c r="K57" s="29" t="s">
        <v>16</v>
      </c>
    </row>
    <row r="58" spans="1:11" ht="16.5" thickBot="1">
      <c r="A58" s="24" t="s">
        <v>32</v>
      </c>
      <c r="B58" s="35" t="s">
        <v>17</v>
      </c>
      <c r="C58" s="35" t="s">
        <v>18</v>
      </c>
      <c r="D58" s="35" t="s">
        <v>19</v>
      </c>
      <c r="E58" s="35" t="s">
        <v>20</v>
      </c>
      <c r="F58" s="35" t="s">
        <v>21</v>
      </c>
      <c r="G58" s="35" t="s">
        <v>22</v>
      </c>
      <c r="H58" s="35" t="s">
        <v>23</v>
      </c>
      <c r="I58" s="35" t="s">
        <v>24</v>
      </c>
      <c r="J58" s="35" t="s">
        <v>25</v>
      </c>
      <c r="K58" s="76"/>
    </row>
    <row r="59" spans="1:11" s="77" customFormat="1" ht="19.5" customHeight="1" thickBot="1">
      <c r="A59" s="165" t="s">
        <v>210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</row>
    <row r="60" spans="1:11" ht="15.75" customHeight="1">
      <c r="A60" s="167" t="s">
        <v>255</v>
      </c>
      <c r="B60" s="168"/>
      <c r="C60" s="168"/>
      <c r="D60" s="168"/>
      <c r="E60" s="168"/>
      <c r="F60" s="168"/>
      <c r="G60" s="169"/>
      <c r="H60" s="170" t="s">
        <v>27</v>
      </c>
      <c r="I60" s="171"/>
      <c r="J60" s="170" t="s">
        <v>63</v>
      </c>
      <c r="K60" s="171"/>
    </row>
    <row r="61" spans="1:11" ht="15.75" customHeight="1">
      <c r="A61" s="148" t="s">
        <v>78</v>
      </c>
      <c r="B61" s="149"/>
      <c r="C61" s="149"/>
      <c r="D61" s="149"/>
      <c r="E61" s="149"/>
      <c r="F61" s="149"/>
      <c r="G61" s="150"/>
      <c r="H61" s="151" t="s">
        <v>71</v>
      </c>
      <c r="I61" s="152"/>
      <c r="J61" s="151" t="s">
        <v>71</v>
      </c>
      <c r="K61" s="153"/>
    </row>
    <row r="62" spans="1:11" ht="32.450000000000003" customHeight="1">
      <c r="A62" s="154" t="s">
        <v>79</v>
      </c>
      <c r="B62" s="155"/>
      <c r="C62" s="155"/>
      <c r="D62" s="155"/>
      <c r="E62" s="155"/>
      <c r="F62" s="155"/>
      <c r="G62" s="156"/>
      <c r="H62" s="78" t="s">
        <v>156</v>
      </c>
      <c r="I62" s="78" t="s">
        <v>155</v>
      </c>
      <c r="J62" s="78" t="s">
        <v>156</v>
      </c>
      <c r="K62" s="79" t="s">
        <v>155</v>
      </c>
    </row>
    <row r="63" spans="1:11" ht="15.75" customHeight="1">
      <c r="A63" s="157" t="s">
        <v>211</v>
      </c>
      <c r="B63" s="158"/>
      <c r="C63" s="158"/>
      <c r="D63" s="158"/>
      <c r="E63" s="158"/>
      <c r="F63" s="158"/>
      <c r="G63" s="158"/>
      <c r="H63" s="80">
        <v>1235</v>
      </c>
      <c r="I63" s="80">
        <v>1355</v>
      </c>
      <c r="J63" s="80">
        <f>H63*1.2</f>
        <v>1482</v>
      </c>
      <c r="K63" s="81">
        <f>I63*1.2</f>
        <v>1626</v>
      </c>
    </row>
    <row r="64" spans="1:11" ht="15.75" customHeight="1">
      <c r="A64" s="157" t="s">
        <v>212</v>
      </c>
      <c r="B64" s="158"/>
      <c r="C64" s="158"/>
      <c r="D64" s="158"/>
      <c r="E64" s="158"/>
      <c r="F64" s="158"/>
      <c r="G64" s="158"/>
      <c r="H64" s="80">
        <v>1150</v>
      </c>
      <c r="I64" s="80">
        <v>1290</v>
      </c>
      <c r="J64" s="80">
        <f>H64*1.2</f>
        <v>1380</v>
      </c>
      <c r="K64" s="81">
        <f>I64*1.2</f>
        <v>1548</v>
      </c>
    </row>
    <row r="65" spans="1:11" ht="15.75" customHeight="1">
      <c r="A65" s="157" t="s">
        <v>234</v>
      </c>
      <c r="B65" s="158"/>
      <c r="C65" s="158"/>
      <c r="D65" s="158"/>
      <c r="E65" s="158"/>
      <c r="F65" s="158"/>
      <c r="G65" s="158"/>
      <c r="H65" s="80">
        <v>1100</v>
      </c>
      <c r="I65" s="80">
        <v>1200</v>
      </c>
      <c r="J65" s="80">
        <f t="shared" ref="J65:K76" si="0">H65*1.2</f>
        <v>1320</v>
      </c>
      <c r="K65" s="81">
        <f t="shared" si="0"/>
        <v>1440</v>
      </c>
    </row>
    <row r="66" spans="1:11" ht="15.75" customHeight="1">
      <c r="A66" s="157" t="s">
        <v>235</v>
      </c>
      <c r="B66" s="158"/>
      <c r="C66" s="158"/>
      <c r="D66" s="158"/>
      <c r="E66" s="158"/>
      <c r="F66" s="158"/>
      <c r="G66" s="158"/>
      <c r="H66" s="80">
        <v>1185</v>
      </c>
      <c r="I66" s="80">
        <v>1300</v>
      </c>
      <c r="J66" s="80">
        <f t="shared" si="0"/>
        <v>1422</v>
      </c>
      <c r="K66" s="81">
        <f t="shared" si="0"/>
        <v>1560</v>
      </c>
    </row>
    <row r="67" spans="1:11" ht="15.75" customHeight="1">
      <c r="A67" s="157" t="s">
        <v>70</v>
      </c>
      <c r="B67" s="158"/>
      <c r="C67" s="158"/>
      <c r="D67" s="158"/>
      <c r="E67" s="158"/>
      <c r="F67" s="158"/>
      <c r="G67" s="158"/>
      <c r="H67" s="80">
        <v>1355</v>
      </c>
      <c r="I67" s="80">
        <v>1485</v>
      </c>
      <c r="J67" s="80">
        <f t="shared" si="0"/>
        <v>1626</v>
      </c>
      <c r="K67" s="81">
        <f t="shared" si="0"/>
        <v>1782</v>
      </c>
    </row>
    <row r="68" spans="1:11" ht="15.75" customHeight="1">
      <c r="A68" s="157" t="s">
        <v>213</v>
      </c>
      <c r="B68" s="158"/>
      <c r="C68" s="158"/>
      <c r="D68" s="158"/>
      <c r="E68" s="158"/>
      <c r="F68" s="158"/>
      <c r="G68" s="158"/>
      <c r="H68" s="80">
        <v>1270</v>
      </c>
      <c r="I68" s="80">
        <v>1340</v>
      </c>
      <c r="J68" s="80">
        <f t="shared" si="0"/>
        <v>1524</v>
      </c>
      <c r="K68" s="81">
        <f t="shared" si="0"/>
        <v>1608</v>
      </c>
    </row>
    <row r="69" spans="1:11" ht="15.75" customHeight="1">
      <c r="A69" s="157" t="s">
        <v>236</v>
      </c>
      <c r="B69" s="158"/>
      <c r="C69" s="158"/>
      <c r="D69" s="158"/>
      <c r="E69" s="158"/>
      <c r="F69" s="158"/>
      <c r="G69" s="158"/>
      <c r="H69" s="80">
        <v>1110</v>
      </c>
      <c r="I69" s="80">
        <v>1185</v>
      </c>
      <c r="J69" s="80">
        <f t="shared" si="0"/>
        <v>1332</v>
      </c>
      <c r="K69" s="81">
        <f t="shared" si="0"/>
        <v>1422</v>
      </c>
    </row>
    <row r="70" spans="1:11" ht="15.75" customHeight="1">
      <c r="A70" s="157" t="s">
        <v>237</v>
      </c>
      <c r="B70" s="158"/>
      <c r="C70" s="158"/>
      <c r="D70" s="158"/>
      <c r="E70" s="158"/>
      <c r="F70" s="158"/>
      <c r="G70" s="158"/>
      <c r="H70" s="80">
        <v>1035</v>
      </c>
      <c r="I70" s="80">
        <v>1130</v>
      </c>
      <c r="J70" s="80">
        <f t="shared" si="0"/>
        <v>1242</v>
      </c>
      <c r="K70" s="81">
        <f t="shared" si="0"/>
        <v>1356</v>
      </c>
    </row>
    <row r="71" spans="1:11" ht="15.75" customHeight="1">
      <c r="A71" s="157" t="s">
        <v>214</v>
      </c>
      <c r="B71" s="158"/>
      <c r="C71" s="158"/>
      <c r="D71" s="158"/>
      <c r="E71" s="158"/>
      <c r="F71" s="158"/>
      <c r="G71" s="158"/>
      <c r="H71" s="80">
        <v>1270</v>
      </c>
      <c r="I71" s="80">
        <v>1440</v>
      </c>
      <c r="J71" s="80">
        <f t="shared" si="0"/>
        <v>1524</v>
      </c>
      <c r="K71" s="81">
        <f t="shared" si="0"/>
        <v>1728</v>
      </c>
    </row>
    <row r="72" spans="1:11" ht="15.75" customHeight="1">
      <c r="A72" s="157" t="s">
        <v>238</v>
      </c>
      <c r="B72" s="158"/>
      <c r="C72" s="158"/>
      <c r="D72" s="158"/>
      <c r="E72" s="158"/>
      <c r="F72" s="158"/>
      <c r="G72" s="158"/>
      <c r="H72" s="80">
        <v>1150</v>
      </c>
      <c r="I72" s="80">
        <v>1270</v>
      </c>
      <c r="J72" s="80">
        <f t="shared" si="0"/>
        <v>1380</v>
      </c>
      <c r="K72" s="81">
        <f t="shared" si="0"/>
        <v>1524</v>
      </c>
    </row>
    <row r="73" spans="1:11" ht="15.75" customHeight="1">
      <c r="A73" s="157" t="s">
        <v>72</v>
      </c>
      <c r="B73" s="158"/>
      <c r="C73" s="158"/>
      <c r="D73" s="158"/>
      <c r="E73" s="158"/>
      <c r="F73" s="158"/>
      <c r="G73" s="158"/>
      <c r="H73" s="80">
        <v>1560</v>
      </c>
      <c r="I73" s="80">
        <v>2030</v>
      </c>
      <c r="J73" s="80">
        <f t="shared" si="0"/>
        <v>1872</v>
      </c>
      <c r="K73" s="81">
        <f t="shared" si="0"/>
        <v>2436</v>
      </c>
    </row>
    <row r="74" spans="1:11" ht="15.75" customHeight="1">
      <c r="A74" s="157" t="s">
        <v>73</v>
      </c>
      <c r="B74" s="158"/>
      <c r="C74" s="158"/>
      <c r="D74" s="158"/>
      <c r="E74" s="158"/>
      <c r="F74" s="158"/>
      <c r="G74" s="158"/>
      <c r="H74" s="80">
        <v>1270</v>
      </c>
      <c r="I74" s="80">
        <v>1385</v>
      </c>
      <c r="J74" s="80">
        <f t="shared" si="0"/>
        <v>1524</v>
      </c>
      <c r="K74" s="81">
        <f t="shared" si="0"/>
        <v>1662</v>
      </c>
    </row>
    <row r="75" spans="1:11" ht="15.75" customHeight="1">
      <c r="A75" s="157" t="s">
        <v>247</v>
      </c>
      <c r="B75" s="158"/>
      <c r="C75" s="158"/>
      <c r="D75" s="158"/>
      <c r="E75" s="158"/>
      <c r="F75" s="158"/>
      <c r="G75" s="158"/>
      <c r="H75" s="80">
        <v>1185</v>
      </c>
      <c r="I75" s="80">
        <v>1290</v>
      </c>
      <c r="J75" s="80">
        <f t="shared" si="0"/>
        <v>1422</v>
      </c>
      <c r="K75" s="81">
        <f t="shared" si="0"/>
        <v>1548</v>
      </c>
    </row>
    <row r="76" spans="1:11" ht="15.75" customHeight="1">
      <c r="A76" s="157" t="s">
        <v>248</v>
      </c>
      <c r="B76" s="158"/>
      <c r="C76" s="158"/>
      <c r="D76" s="158"/>
      <c r="E76" s="158"/>
      <c r="F76" s="158"/>
      <c r="G76" s="158"/>
      <c r="H76" s="80">
        <v>1035</v>
      </c>
      <c r="I76" s="80">
        <v>1185</v>
      </c>
      <c r="J76" s="80">
        <f t="shared" si="0"/>
        <v>1242</v>
      </c>
      <c r="K76" s="81">
        <f t="shared" si="0"/>
        <v>1422</v>
      </c>
    </row>
    <row r="77" spans="1:11" ht="32.450000000000003" customHeight="1">
      <c r="A77" s="154" t="s">
        <v>80</v>
      </c>
      <c r="B77" s="155"/>
      <c r="C77" s="155"/>
      <c r="D77" s="155"/>
      <c r="E77" s="155"/>
      <c r="F77" s="155"/>
      <c r="G77" s="156"/>
      <c r="H77" s="78" t="s">
        <v>156</v>
      </c>
      <c r="I77" s="78" t="s">
        <v>155</v>
      </c>
      <c r="J77" s="78" t="s">
        <v>156</v>
      </c>
      <c r="K77" s="79" t="s">
        <v>155</v>
      </c>
    </row>
    <row r="78" spans="1:11" ht="15.75" customHeight="1">
      <c r="A78" s="157" t="s">
        <v>215</v>
      </c>
      <c r="B78" s="158"/>
      <c r="C78" s="158"/>
      <c r="D78" s="158"/>
      <c r="E78" s="158"/>
      <c r="F78" s="158"/>
      <c r="G78" s="158"/>
      <c r="H78" s="80">
        <v>1355</v>
      </c>
      <c r="I78" s="80">
        <v>1495</v>
      </c>
      <c r="J78" s="80">
        <f>H78*1.2</f>
        <v>1626</v>
      </c>
      <c r="K78" s="81">
        <f>I78*1.2</f>
        <v>1794</v>
      </c>
    </row>
    <row r="79" spans="1:11" ht="15.75" customHeight="1">
      <c r="A79" s="157" t="s">
        <v>216</v>
      </c>
      <c r="B79" s="158"/>
      <c r="C79" s="158"/>
      <c r="D79" s="158"/>
      <c r="E79" s="158"/>
      <c r="F79" s="158"/>
      <c r="G79" s="158"/>
      <c r="H79" s="80">
        <v>1340</v>
      </c>
      <c r="I79" s="80">
        <v>1485</v>
      </c>
      <c r="J79" s="80">
        <f>H79*1.2</f>
        <v>1608</v>
      </c>
      <c r="K79" s="81">
        <f>I79*1.2</f>
        <v>1782</v>
      </c>
    </row>
    <row r="80" spans="1:11" ht="15.75" customHeight="1">
      <c r="A80" s="172" t="s">
        <v>239</v>
      </c>
      <c r="B80" s="173"/>
      <c r="C80" s="173"/>
      <c r="D80" s="173"/>
      <c r="E80" s="173"/>
      <c r="F80" s="173"/>
      <c r="G80" s="174"/>
      <c r="H80" s="80">
        <v>1120</v>
      </c>
      <c r="I80" s="80">
        <v>1355</v>
      </c>
      <c r="J80" s="80">
        <f t="shared" ref="J80:K92" si="1">H80*1.2</f>
        <v>1344</v>
      </c>
      <c r="K80" s="81">
        <f t="shared" si="1"/>
        <v>1626</v>
      </c>
    </row>
    <row r="81" spans="1:11" ht="15.75" customHeight="1">
      <c r="A81" s="157" t="s">
        <v>240</v>
      </c>
      <c r="B81" s="158"/>
      <c r="C81" s="158"/>
      <c r="D81" s="158"/>
      <c r="E81" s="158"/>
      <c r="F81" s="158"/>
      <c r="G81" s="158"/>
      <c r="H81" s="80">
        <v>1170</v>
      </c>
      <c r="I81" s="80">
        <v>1405</v>
      </c>
      <c r="J81" s="80">
        <f t="shared" si="1"/>
        <v>1404</v>
      </c>
      <c r="K81" s="81">
        <f t="shared" si="1"/>
        <v>1686</v>
      </c>
    </row>
    <row r="82" spans="1:11" ht="15.75" customHeight="1">
      <c r="A82" s="157" t="s">
        <v>74</v>
      </c>
      <c r="B82" s="158"/>
      <c r="C82" s="158"/>
      <c r="D82" s="158"/>
      <c r="E82" s="158"/>
      <c r="F82" s="158"/>
      <c r="G82" s="158"/>
      <c r="H82" s="80">
        <v>2115</v>
      </c>
      <c r="I82" s="80">
        <v>2370</v>
      </c>
      <c r="J82" s="80">
        <f t="shared" si="1"/>
        <v>2538</v>
      </c>
      <c r="K82" s="81">
        <f t="shared" si="1"/>
        <v>2844</v>
      </c>
    </row>
    <row r="83" spans="1:11" ht="15.75" customHeight="1">
      <c r="A83" s="157" t="s">
        <v>217</v>
      </c>
      <c r="B83" s="158"/>
      <c r="C83" s="158"/>
      <c r="D83" s="158"/>
      <c r="E83" s="158"/>
      <c r="F83" s="158"/>
      <c r="G83" s="158"/>
      <c r="H83" s="80">
        <v>2030</v>
      </c>
      <c r="I83" s="80">
        <v>2200</v>
      </c>
      <c r="J83" s="80">
        <f t="shared" si="1"/>
        <v>2436</v>
      </c>
      <c r="K83" s="81">
        <f t="shared" si="1"/>
        <v>2640</v>
      </c>
    </row>
    <row r="84" spans="1:11" ht="15.75" customHeight="1">
      <c r="A84" s="157" t="s">
        <v>241</v>
      </c>
      <c r="B84" s="158"/>
      <c r="C84" s="158"/>
      <c r="D84" s="158"/>
      <c r="E84" s="158"/>
      <c r="F84" s="158"/>
      <c r="G84" s="158"/>
      <c r="H84" s="80">
        <v>1235</v>
      </c>
      <c r="I84" s="80">
        <v>1340</v>
      </c>
      <c r="J84" s="80">
        <f t="shared" si="1"/>
        <v>1482</v>
      </c>
      <c r="K84" s="81">
        <f t="shared" si="1"/>
        <v>1608</v>
      </c>
    </row>
    <row r="85" spans="1:11" ht="15.75" customHeight="1">
      <c r="A85" s="157" t="s">
        <v>218</v>
      </c>
      <c r="B85" s="158"/>
      <c r="C85" s="158"/>
      <c r="D85" s="158"/>
      <c r="E85" s="158"/>
      <c r="F85" s="158"/>
      <c r="G85" s="158"/>
      <c r="H85" s="80">
        <v>1225</v>
      </c>
      <c r="I85" s="80">
        <v>1355</v>
      </c>
      <c r="J85" s="80">
        <f t="shared" si="1"/>
        <v>1470</v>
      </c>
      <c r="K85" s="81">
        <f t="shared" si="1"/>
        <v>1626</v>
      </c>
    </row>
    <row r="86" spans="1:11" ht="15.75" customHeight="1">
      <c r="A86" s="157" t="s">
        <v>75</v>
      </c>
      <c r="B86" s="158"/>
      <c r="C86" s="158"/>
      <c r="D86" s="158"/>
      <c r="E86" s="158"/>
      <c r="F86" s="158"/>
      <c r="G86" s="158"/>
      <c r="H86" s="80">
        <v>1625</v>
      </c>
      <c r="I86" s="80">
        <v>1830</v>
      </c>
      <c r="J86" s="80">
        <f t="shared" si="1"/>
        <v>1950</v>
      </c>
      <c r="K86" s="81">
        <f t="shared" si="1"/>
        <v>2196</v>
      </c>
    </row>
    <row r="87" spans="1:11" ht="15.75" customHeight="1">
      <c r="A87" s="157" t="s">
        <v>219</v>
      </c>
      <c r="B87" s="158"/>
      <c r="C87" s="158"/>
      <c r="D87" s="158"/>
      <c r="E87" s="158"/>
      <c r="F87" s="158"/>
      <c r="G87" s="158"/>
      <c r="H87" s="80">
        <v>1510</v>
      </c>
      <c r="I87" s="80">
        <v>1680</v>
      </c>
      <c r="J87" s="80">
        <f t="shared" si="1"/>
        <v>1812</v>
      </c>
      <c r="K87" s="81">
        <f t="shared" si="1"/>
        <v>2016</v>
      </c>
    </row>
    <row r="88" spans="1:11" ht="15.75" customHeight="1">
      <c r="A88" s="157" t="s">
        <v>242</v>
      </c>
      <c r="B88" s="158"/>
      <c r="C88" s="158"/>
      <c r="D88" s="158"/>
      <c r="E88" s="158"/>
      <c r="F88" s="158"/>
      <c r="G88" s="158"/>
      <c r="H88" s="80">
        <v>1290</v>
      </c>
      <c r="I88" s="80">
        <v>1440</v>
      </c>
      <c r="J88" s="80">
        <f t="shared" si="1"/>
        <v>1548</v>
      </c>
      <c r="K88" s="81">
        <f t="shared" si="1"/>
        <v>1728</v>
      </c>
    </row>
    <row r="89" spans="1:11" ht="15.75" customHeight="1">
      <c r="A89" s="157" t="s">
        <v>76</v>
      </c>
      <c r="B89" s="158"/>
      <c r="C89" s="158"/>
      <c r="D89" s="158"/>
      <c r="E89" s="158"/>
      <c r="F89" s="158"/>
      <c r="G89" s="158"/>
      <c r="H89" s="80">
        <v>2115</v>
      </c>
      <c r="I89" s="80">
        <v>2280</v>
      </c>
      <c r="J89" s="80">
        <f t="shared" si="1"/>
        <v>2538</v>
      </c>
      <c r="K89" s="81">
        <f t="shared" si="1"/>
        <v>2736</v>
      </c>
    </row>
    <row r="90" spans="1:11" ht="15.75" customHeight="1">
      <c r="A90" s="157" t="s">
        <v>77</v>
      </c>
      <c r="B90" s="158"/>
      <c r="C90" s="158"/>
      <c r="D90" s="158"/>
      <c r="E90" s="158"/>
      <c r="F90" s="158"/>
      <c r="G90" s="158"/>
      <c r="H90" s="80">
        <v>1690</v>
      </c>
      <c r="I90" s="80">
        <v>2030</v>
      </c>
      <c r="J90" s="80">
        <f t="shared" si="1"/>
        <v>2028</v>
      </c>
      <c r="K90" s="81">
        <f t="shared" si="1"/>
        <v>2436</v>
      </c>
    </row>
    <row r="91" spans="1:11" ht="15.75" customHeight="1">
      <c r="A91" s="157" t="s">
        <v>249</v>
      </c>
      <c r="B91" s="158"/>
      <c r="C91" s="158"/>
      <c r="D91" s="158"/>
      <c r="E91" s="158"/>
      <c r="F91" s="158"/>
      <c r="G91" s="158"/>
      <c r="H91" s="80">
        <v>1510</v>
      </c>
      <c r="I91" s="80">
        <v>1680</v>
      </c>
      <c r="J91" s="80">
        <f t="shared" si="1"/>
        <v>1812</v>
      </c>
      <c r="K91" s="81">
        <f t="shared" si="1"/>
        <v>2016</v>
      </c>
    </row>
    <row r="92" spans="1:11" ht="15.75" customHeight="1">
      <c r="A92" s="157" t="s">
        <v>250</v>
      </c>
      <c r="B92" s="158"/>
      <c r="C92" s="158"/>
      <c r="D92" s="158"/>
      <c r="E92" s="158"/>
      <c r="F92" s="158"/>
      <c r="G92" s="158"/>
      <c r="H92" s="80">
        <v>1290</v>
      </c>
      <c r="I92" s="80">
        <v>1440</v>
      </c>
      <c r="J92" s="80">
        <f t="shared" si="1"/>
        <v>1548</v>
      </c>
      <c r="K92" s="81">
        <f t="shared" si="1"/>
        <v>1728</v>
      </c>
    </row>
    <row r="93" spans="1:11" s="77" customFormat="1" ht="32.450000000000003" customHeight="1">
      <c r="A93" s="154" t="s">
        <v>81</v>
      </c>
      <c r="B93" s="155"/>
      <c r="C93" s="155"/>
      <c r="D93" s="155"/>
      <c r="E93" s="155"/>
      <c r="F93" s="155"/>
      <c r="G93" s="156"/>
      <c r="H93" s="78" t="s">
        <v>156</v>
      </c>
      <c r="I93" s="78" t="s">
        <v>155</v>
      </c>
      <c r="J93" s="78" t="s">
        <v>156</v>
      </c>
      <c r="K93" s="79" t="s">
        <v>155</v>
      </c>
    </row>
    <row r="94" spans="1:11" ht="15.75" customHeight="1">
      <c r="A94" s="157" t="s">
        <v>220</v>
      </c>
      <c r="B94" s="158"/>
      <c r="C94" s="158"/>
      <c r="D94" s="158"/>
      <c r="E94" s="158"/>
      <c r="F94" s="158"/>
      <c r="G94" s="158"/>
      <c r="H94" s="80">
        <v>2030</v>
      </c>
      <c r="I94" s="80">
        <v>2350</v>
      </c>
      <c r="J94" s="80">
        <f>H94*1.2</f>
        <v>2436</v>
      </c>
      <c r="K94" s="81">
        <f>I94*1.2</f>
        <v>2820</v>
      </c>
    </row>
    <row r="95" spans="1:11" ht="15.75" customHeight="1">
      <c r="A95" s="157" t="s">
        <v>221</v>
      </c>
      <c r="B95" s="158"/>
      <c r="C95" s="158"/>
      <c r="D95" s="158"/>
      <c r="E95" s="158"/>
      <c r="F95" s="158"/>
      <c r="G95" s="158"/>
      <c r="H95" s="80">
        <v>1775</v>
      </c>
      <c r="I95" s="80">
        <v>1860</v>
      </c>
      <c r="J95" s="80">
        <f>H95*1.2</f>
        <v>2130</v>
      </c>
      <c r="K95" s="81">
        <f>I95*1.2</f>
        <v>2232</v>
      </c>
    </row>
    <row r="96" spans="1:11" ht="15.75" customHeight="1">
      <c r="A96" s="157" t="s">
        <v>243</v>
      </c>
      <c r="B96" s="158"/>
      <c r="C96" s="158"/>
      <c r="D96" s="158"/>
      <c r="E96" s="158"/>
      <c r="F96" s="158"/>
      <c r="G96" s="158"/>
      <c r="H96" s="80">
        <v>1275</v>
      </c>
      <c r="I96" s="80">
        <v>1535</v>
      </c>
      <c r="J96" s="80">
        <f t="shared" ref="J96:K108" si="2">H96*1.2</f>
        <v>1530</v>
      </c>
      <c r="K96" s="81">
        <f t="shared" si="2"/>
        <v>1842</v>
      </c>
    </row>
    <row r="97" spans="1:11" ht="15.75" customHeight="1">
      <c r="A97" s="157" t="s">
        <v>244</v>
      </c>
      <c r="B97" s="158"/>
      <c r="C97" s="158"/>
      <c r="D97" s="158"/>
      <c r="E97" s="158"/>
      <c r="F97" s="158"/>
      <c r="G97" s="158"/>
      <c r="H97" s="80">
        <v>1520</v>
      </c>
      <c r="I97" s="80">
        <v>1860</v>
      </c>
      <c r="J97" s="80">
        <f t="shared" si="2"/>
        <v>1824</v>
      </c>
      <c r="K97" s="81">
        <f t="shared" si="2"/>
        <v>2232</v>
      </c>
    </row>
    <row r="98" spans="1:11" ht="15.75" customHeight="1">
      <c r="A98" s="157" t="s">
        <v>82</v>
      </c>
      <c r="B98" s="158"/>
      <c r="C98" s="158"/>
      <c r="D98" s="158"/>
      <c r="E98" s="158"/>
      <c r="F98" s="158"/>
      <c r="G98" s="158"/>
      <c r="H98" s="80">
        <v>2875</v>
      </c>
      <c r="I98" s="80">
        <v>3265</v>
      </c>
      <c r="J98" s="80">
        <f t="shared" si="2"/>
        <v>3450</v>
      </c>
      <c r="K98" s="81">
        <f t="shared" si="2"/>
        <v>3918</v>
      </c>
    </row>
    <row r="99" spans="1:11" ht="15.75" customHeight="1">
      <c r="A99" s="157" t="s">
        <v>222</v>
      </c>
      <c r="B99" s="158"/>
      <c r="C99" s="158"/>
      <c r="D99" s="158"/>
      <c r="E99" s="158"/>
      <c r="F99" s="158"/>
      <c r="G99" s="158"/>
      <c r="H99" s="80">
        <v>2655</v>
      </c>
      <c r="I99" s="80">
        <v>2985</v>
      </c>
      <c r="J99" s="80">
        <f t="shared" si="2"/>
        <v>3186</v>
      </c>
      <c r="K99" s="81">
        <f t="shared" si="2"/>
        <v>3582</v>
      </c>
    </row>
    <row r="100" spans="1:11" ht="15.75" customHeight="1">
      <c r="A100" s="157" t="s">
        <v>223</v>
      </c>
      <c r="B100" s="158"/>
      <c r="C100" s="158"/>
      <c r="D100" s="158"/>
      <c r="E100" s="158"/>
      <c r="F100" s="158"/>
      <c r="G100" s="158"/>
      <c r="H100" s="80">
        <v>1520</v>
      </c>
      <c r="I100" s="80">
        <v>1810</v>
      </c>
      <c r="J100" s="80">
        <f t="shared" si="2"/>
        <v>1824</v>
      </c>
      <c r="K100" s="81">
        <f t="shared" si="2"/>
        <v>2172</v>
      </c>
    </row>
    <row r="101" spans="1:11" ht="15.75" customHeight="1">
      <c r="A101" s="157" t="s">
        <v>245</v>
      </c>
      <c r="B101" s="158"/>
      <c r="C101" s="158"/>
      <c r="D101" s="158"/>
      <c r="E101" s="158"/>
      <c r="F101" s="158"/>
      <c r="G101" s="158"/>
      <c r="H101" s="80">
        <v>1405</v>
      </c>
      <c r="I101" s="80">
        <v>1860</v>
      </c>
      <c r="J101" s="80">
        <f t="shared" si="2"/>
        <v>1686</v>
      </c>
      <c r="K101" s="81">
        <f t="shared" si="2"/>
        <v>2232</v>
      </c>
    </row>
    <row r="102" spans="1:11" ht="15.75" customHeight="1">
      <c r="A102" s="157" t="s">
        <v>83</v>
      </c>
      <c r="B102" s="158"/>
      <c r="C102" s="158"/>
      <c r="D102" s="158"/>
      <c r="E102" s="158"/>
      <c r="F102" s="158"/>
      <c r="G102" s="158"/>
      <c r="H102" s="80">
        <v>2405</v>
      </c>
      <c r="I102" s="80">
        <v>2670</v>
      </c>
      <c r="J102" s="80">
        <f t="shared" si="2"/>
        <v>2886</v>
      </c>
      <c r="K102" s="81">
        <f t="shared" si="2"/>
        <v>3204</v>
      </c>
    </row>
    <row r="103" spans="1:11" ht="15.75" customHeight="1">
      <c r="A103" s="157" t="s">
        <v>224</v>
      </c>
      <c r="B103" s="158"/>
      <c r="C103" s="158"/>
      <c r="D103" s="158"/>
      <c r="E103" s="158"/>
      <c r="F103" s="158"/>
      <c r="G103" s="158"/>
      <c r="H103" s="80">
        <v>2535</v>
      </c>
      <c r="I103" s="80">
        <v>2895</v>
      </c>
      <c r="J103" s="80">
        <f t="shared" si="2"/>
        <v>3042</v>
      </c>
      <c r="K103" s="81">
        <f t="shared" si="2"/>
        <v>3474</v>
      </c>
    </row>
    <row r="104" spans="1:11" ht="15.75" customHeight="1">
      <c r="A104" s="172" t="s">
        <v>246</v>
      </c>
      <c r="B104" s="173"/>
      <c r="C104" s="173"/>
      <c r="D104" s="173"/>
      <c r="E104" s="173"/>
      <c r="F104" s="173"/>
      <c r="G104" s="174"/>
      <c r="H104" s="80">
        <v>1910</v>
      </c>
      <c r="I104" s="80">
        <v>2290</v>
      </c>
      <c r="J104" s="80">
        <f t="shared" si="2"/>
        <v>2292</v>
      </c>
      <c r="K104" s="81">
        <f t="shared" si="2"/>
        <v>2748</v>
      </c>
    </row>
    <row r="105" spans="1:11" ht="15.75" customHeight="1">
      <c r="A105" s="157" t="s">
        <v>84</v>
      </c>
      <c r="B105" s="158"/>
      <c r="C105" s="158"/>
      <c r="D105" s="158"/>
      <c r="E105" s="158"/>
      <c r="F105" s="158"/>
      <c r="G105" s="158"/>
      <c r="H105" s="80">
        <v>2960</v>
      </c>
      <c r="I105" s="80">
        <v>3295</v>
      </c>
      <c r="J105" s="80">
        <f t="shared" si="2"/>
        <v>3552</v>
      </c>
      <c r="K105" s="81">
        <f t="shared" si="2"/>
        <v>3954</v>
      </c>
    </row>
    <row r="106" spans="1:11" ht="15.75" customHeight="1">
      <c r="A106" s="157" t="s">
        <v>85</v>
      </c>
      <c r="B106" s="158"/>
      <c r="C106" s="158"/>
      <c r="D106" s="158"/>
      <c r="E106" s="158"/>
      <c r="F106" s="158"/>
      <c r="G106" s="158"/>
      <c r="H106" s="80">
        <v>2180</v>
      </c>
      <c r="I106" s="80">
        <v>2480</v>
      </c>
      <c r="J106" s="80">
        <f t="shared" si="2"/>
        <v>2616</v>
      </c>
      <c r="K106" s="81">
        <f t="shared" si="2"/>
        <v>2976</v>
      </c>
    </row>
    <row r="107" spans="1:11" ht="15.75" customHeight="1">
      <c r="A107" s="157" t="s">
        <v>251</v>
      </c>
      <c r="B107" s="158"/>
      <c r="C107" s="158"/>
      <c r="D107" s="158"/>
      <c r="E107" s="158"/>
      <c r="F107" s="158"/>
      <c r="G107" s="158"/>
      <c r="H107" s="80">
        <v>1790</v>
      </c>
      <c r="I107" s="80">
        <v>2145</v>
      </c>
      <c r="J107" s="80">
        <f t="shared" si="2"/>
        <v>2148</v>
      </c>
      <c r="K107" s="81">
        <f t="shared" si="2"/>
        <v>2574</v>
      </c>
    </row>
    <row r="108" spans="1:11" ht="15.75" customHeight="1">
      <c r="A108" s="157" t="s">
        <v>252</v>
      </c>
      <c r="B108" s="158"/>
      <c r="C108" s="158"/>
      <c r="D108" s="158"/>
      <c r="E108" s="158"/>
      <c r="F108" s="158"/>
      <c r="G108" s="158"/>
      <c r="H108" s="80">
        <v>1440</v>
      </c>
      <c r="I108" s="80">
        <v>1775</v>
      </c>
      <c r="J108" s="80">
        <f t="shared" si="2"/>
        <v>1728</v>
      </c>
      <c r="K108" s="81">
        <f t="shared" si="2"/>
        <v>2130</v>
      </c>
    </row>
    <row r="109" spans="1:11" s="82" customFormat="1" ht="36.6" customHeight="1" thickBot="1">
      <c r="A109" s="175" t="s">
        <v>86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K109" s="177"/>
    </row>
    <row r="110" spans="1:11" ht="18.75" customHeight="1">
      <c r="A110" s="167" t="s">
        <v>28</v>
      </c>
      <c r="B110" s="168"/>
      <c r="C110" s="168"/>
      <c r="D110" s="168"/>
      <c r="E110" s="168"/>
      <c r="F110" s="168"/>
      <c r="G110" s="169"/>
      <c r="H110" s="178" t="s">
        <v>27</v>
      </c>
      <c r="I110" s="179"/>
      <c r="J110" s="178" t="s">
        <v>63</v>
      </c>
      <c r="K110" s="179"/>
    </row>
    <row r="111" spans="1:11" ht="18.75" customHeight="1">
      <c r="A111" s="187" t="s">
        <v>68</v>
      </c>
      <c r="B111" s="188"/>
      <c r="C111" s="188"/>
      <c r="D111" s="188"/>
      <c r="E111" s="188"/>
      <c r="F111" s="188"/>
      <c r="G111" s="189"/>
      <c r="H111" s="151" t="s">
        <v>71</v>
      </c>
      <c r="I111" s="152"/>
      <c r="J111" s="151" t="s">
        <v>71</v>
      </c>
      <c r="K111" s="153"/>
    </row>
    <row r="112" spans="1:11" ht="30" customHeight="1">
      <c r="A112" s="190"/>
      <c r="B112" s="191"/>
      <c r="C112" s="191"/>
      <c r="D112" s="191"/>
      <c r="E112" s="191"/>
      <c r="F112" s="191"/>
      <c r="G112" s="192"/>
      <c r="H112" s="78" t="s">
        <v>156</v>
      </c>
      <c r="I112" s="78" t="s">
        <v>155</v>
      </c>
      <c r="J112" s="78" t="s">
        <v>156</v>
      </c>
      <c r="K112" s="79" t="s">
        <v>155</v>
      </c>
    </row>
    <row r="113" spans="1:11" ht="15.75" customHeight="1">
      <c r="A113" s="181" t="s">
        <v>157</v>
      </c>
      <c r="B113" s="182"/>
      <c r="C113" s="182"/>
      <c r="D113" s="182"/>
      <c r="E113" s="182"/>
      <c r="F113" s="182"/>
      <c r="G113" s="182"/>
      <c r="H113" s="80">
        <v>555</v>
      </c>
      <c r="I113" s="80">
        <v>800</v>
      </c>
      <c r="J113" s="80">
        <f>H113*1.2</f>
        <v>666</v>
      </c>
      <c r="K113" s="81">
        <f>I113*1.2</f>
        <v>960</v>
      </c>
    </row>
    <row r="114" spans="1:11" ht="15.75" customHeight="1">
      <c r="A114" s="181" t="s">
        <v>158</v>
      </c>
      <c r="B114" s="182"/>
      <c r="C114" s="182"/>
      <c r="D114" s="182"/>
      <c r="E114" s="182"/>
      <c r="F114" s="182"/>
      <c r="G114" s="182"/>
      <c r="H114" s="80">
        <v>650</v>
      </c>
      <c r="I114" s="80">
        <v>870</v>
      </c>
      <c r="J114" s="80">
        <f t="shared" ref="J114:K115" si="3">H114*1.2</f>
        <v>780</v>
      </c>
      <c r="K114" s="81">
        <f t="shared" si="3"/>
        <v>1044</v>
      </c>
    </row>
    <row r="115" spans="1:11" ht="15.75" customHeight="1" thickBot="1">
      <c r="A115" s="193" t="s">
        <v>159</v>
      </c>
      <c r="B115" s="194"/>
      <c r="C115" s="194"/>
      <c r="D115" s="194"/>
      <c r="E115" s="194"/>
      <c r="F115" s="194"/>
      <c r="G115" s="194"/>
      <c r="H115" s="83">
        <v>845</v>
      </c>
      <c r="I115" s="83">
        <v>1075</v>
      </c>
      <c r="J115" s="83">
        <f t="shared" si="3"/>
        <v>1014</v>
      </c>
      <c r="K115" s="84">
        <f t="shared" si="3"/>
        <v>1290</v>
      </c>
    </row>
    <row r="116" spans="1:11" ht="18.75" customHeight="1">
      <c r="A116" s="167" t="s">
        <v>67</v>
      </c>
      <c r="B116" s="168"/>
      <c r="C116" s="168"/>
      <c r="D116" s="168"/>
      <c r="E116" s="168"/>
      <c r="F116" s="168"/>
      <c r="G116" s="169"/>
      <c r="H116" s="178" t="s">
        <v>27</v>
      </c>
      <c r="I116" s="180"/>
      <c r="J116" s="178" t="s">
        <v>63</v>
      </c>
      <c r="K116" s="179"/>
    </row>
    <row r="117" spans="1:11" ht="15.75" customHeight="1">
      <c r="A117" s="181" t="s">
        <v>64</v>
      </c>
      <c r="B117" s="182"/>
      <c r="C117" s="182"/>
      <c r="D117" s="182"/>
      <c r="E117" s="182"/>
      <c r="F117" s="182"/>
      <c r="G117" s="182"/>
      <c r="H117" s="183">
        <v>75</v>
      </c>
      <c r="I117" s="184"/>
      <c r="J117" s="185">
        <f>H117*1.2</f>
        <v>90</v>
      </c>
      <c r="K117" s="186"/>
    </row>
    <row r="118" spans="1:11" ht="15.75" customHeight="1">
      <c r="A118" s="181" t="s">
        <v>65</v>
      </c>
      <c r="B118" s="182"/>
      <c r="C118" s="182"/>
      <c r="D118" s="182"/>
      <c r="E118" s="182"/>
      <c r="F118" s="182"/>
      <c r="G118" s="182"/>
      <c r="H118" s="183">
        <v>110</v>
      </c>
      <c r="I118" s="184"/>
      <c r="J118" s="185">
        <f t="shared" ref="J118:J119" si="4">H118*1.2</f>
        <v>132</v>
      </c>
      <c r="K118" s="186"/>
    </row>
    <row r="119" spans="1:11" ht="15.75" customHeight="1" thickBot="1">
      <c r="A119" s="193" t="s">
        <v>66</v>
      </c>
      <c r="B119" s="194"/>
      <c r="C119" s="194"/>
      <c r="D119" s="194"/>
      <c r="E119" s="194"/>
      <c r="F119" s="194"/>
      <c r="G119" s="194"/>
      <c r="H119" s="210">
        <v>190</v>
      </c>
      <c r="I119" s="211"/>
      <c r="J119" s="212">
        <f t="shared" si="4"/>
        <v>228</v>
      </c>
      <c r="K119" s="213"/>
    </row>
    <row r="120" spans="1:11" ht="19.5" thickBot="1">
      <c r="A120" s="195" t="s">
        <v>253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7"/>
    </row>
    <row r="121" spans="1:11" ht="15.75">
      <c r="A121" s="20" t="s">
        <v>190</v>
      </c>
      <c r="B121" s="62"/>
      <c r="C121" s="85"/>
      <c r="D121" s="62"/>
      <c r="E121" s="85"/>
      <c r="F121" s="21"/>
      <c r="G121" s="62"/>
      <c r="H121" s="21"/>
      <c r="I121" s="62"/>
      <c r="J121" s="85"/>
      <c r="K121" s="63"/>
    </row>
    <row r="122" spans="1:11" ht="15.75">
      <c r="A122" s="15" t="s">
        <v>201</v>
      </c>
      <c r="B122" s="11"/>
      <c r="C122" s="71"/>
      <c r="D122" s="11"/>
      <c r="E122" s="71"/>
      <c r="F122" s="12" t="s">
        <v>193</v>
      </c>
      <c r="G122" s="11"/>
      <c r="H122" s="12"/>
      <c r="I122" s="11"/>
      <c r="J122" s="71"/>
      <c r="K122" s="14"/>
    </row>
    <row r="123" spans="1:11" ht="16.5" thickBot="1">
      <c r="A123" s="16" t="s">
        <v>191</v>
      </c>
      <c r="B123" s="17"/>
      <c r="C123" s="17"/>
      <c r="D123" s="17"/>
      <c r="E123" s="17"/>
      <c r="F123" s="18" t="s">
        <v>192</v>
      </c>
      <c r="G123" s="17"/>
      <c r="H123" s="18"/>
      <c r="I123" s="17"/>
      <c r="J123" s="17"/>
      <c r="K123" s="19"/>
    </row>
    <row r="124" spans="1:11" ht="31.5" customHeight="1" thickBot="1">
      <c r="A124" s="198" t="s">
        <v>68</v>
      </c>
      <c r="B124" s="199"/>
      <c r="C124" s="199"/>
      <c r="D124" s="200"/>
      <c r="E124" s="86" t="s">
        <v>94</v>
      </c>
      <c r="F124" s="198" t="s">
        <v>33</v>
      </c>
      <c r="G124" s="199"/>
      <c r="H124" s="199"/>
      <c r="I124" s="200"/>
      <c r="J124" s="87" t="s">
        <v>27</v>
      </c>
      <c r="K124" s="87" t="s">
        <v>63</v>
      </c>
    </row>
    <row r="125" spans="1:11" ht="15.75" customHeight="1">
      <c r="A125" s="201" t="s">
        <v>69</v>
      </c>
      <c r="B125" s="202"/>
      <c r="C125" s="202"/>
      <c r="D125" s="202"/>
      <c r="E125" s="88" t="s">
        <v>90</v>
      </c>
      <c r="F125" s="207" t="s">
        <v>164</v>
      </c>
      <c r="G125" s="207"/>
      <c r="H125" s="207"/>
      <c r="I125" s="207"/>
      <c r="J125" s="89">
        <v>3760</v>
      </c>
      <c r="K125" s="90">
        <f t="shared" ref="K125:K128" si="5">J125*1.2</f>
        <v>4512</v>
      </c>
    </row>
    <row r="126" spans="1:11" ht="15.75" customHeight="1">
      <c r="A126" s="203"/>
      <c r="B126" s="204"/>
      <c r="C126" s="204"/>
      <c r="D126" s="204"/>
      <c r="E126" s="80" t="s">
        <v>91</v>
      </c>
      <c r="F126" s="208" t="s">
        <v>165</v>
      </c>
      <c r="G126" s="208"/>
      <c r="H126" s="208"/>
      <c r="I126" s="208"/>
      <c r="J126" s="91">
        <v>4565</v>
      </c>
      <c r="K126" s="90">
        <f t="shared" si="5"/>
        <v>5478</v>
      </c>
    </row>
    <row r="127" spans="1:11" ht="15.75" customHeight="1">
      <c r="A127" s="203"/>
      <c r="B127" s="204"/>
      <c r="C127" s="204"/>
      <c r="D127" s="204"/>
      <c r="E127" s="80" t="s">
        <v>92</v>
      </c>
      <c r="F127" s="208" t="s">
        <v>164</v>
      </c>
      <c r="G127" s="208"/>
      <c r="H127" s="208"/>
      <c r="I127" s="208"/>
      <c r="J127" s="91">
        <v>4740</v>
      </c>
      <c r="K127" s="90">
        <f t="shared" si="5"/>
        <v>5688</v>
      </c>
    </row>
    <row r="128" spans="1:11" ht="15.75" customHeight="1" thickBot="1">
      <c r="A128" s="205"/>
      <c r="B128" s="206"/>
      <c r="C128" s="206"/>
      <c r="D128" s="206"/>
      <c r="E128" s="83" t="s">
        <v>93</v>
      </c>
      <c r="F128" s="209" t="s">
        <v>165</v>
      </c>
      <c r="G128" s="209"/>
      <c r="H128" s="209"/>
      <c r="I128" s="209"/>
      <c r="J128" s="92">
        <v>5815</v>
      </c>
      <c r="K128" s="93">
        <f t="shared" si="5"/>
        <v>6978</v>
      </c>
    </row>
    <row r="129" spans="1:11" ht="15.75" customHeight="1">
      <c r="A129" s="201" t="s">
        <v>109</v>
      </c>
      <c r="B129" s="202"/>
      <c r="C129" s="202"/>
      <c r="D129" s="202"/>
      <c r="E129" s="88" t="s">
        <v>90</v>
      </c>
      <c r="F129" s="207" t="s">
        <v>87</v>
      </c>
      <c r="G129" s="207"/>
      <c r="H129" s="207"/>
      <c r="I129" s="207"/>
      <c r="J129" s="89">
        <v>8320</v>
      </c>
      <c r="K129" s="94">
        <f>J129*1.2</f>
        <v>9984</v>
      </c>
    </row>
    <row r="130" spans="1:11" ht="15.75" customHeight="1">
      <c r="A130" s="203"/>
      <c r="B130" s="204"/>
      <c r="C130" s="204"/>
      <c r="D130" s="204"/>
      <c r="E130" s="80" t="s">
        <v>91</v>
      </c>
      <c r="F130" s="208" t="s">
        <v>88</v>
      </c>
      <c r="G130" s="208"/>
      <c r="H130" s="208"/>
      <c r="I130" s="208"/>
      <c r="J130" s="91">
        <v>9870</v>
      </c>
      <c r="K130" s="90">
        <f t="shared" ref="K130:K134" si="6">J130*1.2</f>
        <v>11844</v>
      </c>
    </row>
    <row r="131" spans="1:11" ht="15.75" customHeight="1">
      <c r="A131" s="203"/>
      <c r="B131" s="204"/>
      <c r="C131" s="204"/>
      <c r="D131" s="204"/>
      <c r="E131" s="80" t="s">
        <v>95</v>
      </c>
      <c r="F131" s="208" t="s">
        <v>89</v>
      </c>
      <c r="G131" s="208"/>
      <c r="H131" s="208"/>
      <c r="I131" s="208"/>
      <c r="J131" s="91">
        <v>10040</v>
      </c>
      <c r="K131" s="90">
        <f t="shared" si="6"/>
        <v>12048</v>
      </c>
    </row>
    <row r="132" spans="1:11" ht="15.75" customHeight="1">
      <c r="A132" s="203"/>
      <c r="B132" s="204"/>
      <c r="C132" s="204"/>
      <c r="D132" s="204"/>
      <c r="E132" s="80" t="s">
        <v>93</v>
      </c>
      <c r="F132" s="208" t="s">
        <v>87</v>
      </c>
      <c r="G132" s="208"/>
      <c r="H132" s="208"/>
      <c r="I132" s="208"/>
      <c r="J132" s="91">
        <v>10090</v>
      </c>
      <c r="K132" s="90">
        <f t="shared" si="6"/>
        <v>12108</v>
      </c>
    </row>
    <row r="133" spans="1:11" ht="15.75" customHeight="1">
      <c r="A133" s="203"/>
      <c r="B133" s="204"/>
      <c r="C133" s="204"/>
      <c r="D133" s="204"/>
      <c r="E133" s="80" t="s">
        <v>96</v>
      </c>
      <c r="F133" s="208" t="s">
        <v>88</v>
      </c>
      <c r="G133" s="208"/>
      <c r="H133" s="208"/>
      <c r="I133" s="208"/>
      <c r="J133" s="91">
        <v>13145</v>
      </c>
      <c r="K133" s="90">
        <f t="shared" si="6"/>
        <v>15774</v>
      </c>
    </row>
    <row r="134" spans="1:11" ht="15.75" customHeight="1" thickBot="1">
      <c r="A134" s="203"/>
      <c r="B134" s="204"/>
      <c r="C134" s="204"/>
      <c r="D134" s="204"/>
      <c r="E134" s="95" t="s">
        <v>97</v>
      </c>
      <c r="F134" s="215" t="s">
        <v>89</v>
      </c>
      <c r="G134" s="215"/>
      <c r="H134" s="215"/>
      <c r="I134" s="215"/>
      <c r="J134" s="96">
        <v>14000</v>
      </c>
      <c r="K134" s="97">
        <f t="shared" si="6"/>
        <v>16800</v>
      </c>
    </row>
    <row r="135" spans="1:11" ht="15.75" customHeight="1">
      <c r="A135" s="201" t="s">
        <v>153</v>
      </c>
      <c r="B135" s="202"/>
      <c r="C135" s="202"/>
      <c r="D135" s="202"/>
      <c r="E135" s="88" t="s">
        <v>98</v>
      </c>
      <c r="F135" s="207" t="s">
        <v>87</v>
      </c>
      <c r="G135" s="207"/>
      <c r="H135" s="207"/>
      <c r="I135" s="207"/>
      <c r="J135" s="89">
        <v>13315</v>
      </c>
      <c r="K135" s="94">
        <f>J135*1.2</f>
        <v>15978</v>
      </c>
    </row>
    <row r="136" spans="1:11" ht="15.75" customHeight="1">
      <c r="A136" s="203"/>
      <c r="B136" s="204"/>
      <c r="C136" s="204"/>
      <c r="D136" s="204"/>
      <c r="E136" s="80" t="s">
        <v>99</v>
      </c>
      <c r="F136" s="208" t="s">
        <v>88</v>
      </c>
      <c r="G136" s="208"/>
      <c r="H136" s="208"/>
      <c r="I136" s="208"/>
      <c r="J136" s="91">
        <v>18690</v>
      </c>
      <c r="K136" s="90">
        <f t="shared" ref="K136:K137" si="7">J136*1.2</f>
        <v>22428</v>
      </c>
    </row>
    <row r="137" spans="1:11" ht="16.5" customHeight="1" thickBot="1">
      <c r="A137" s="205"/>
      <c r="B137" s="206"/>
      <c r="C137" s="206"/>
      <c r="D137" s="206"/>
      <c r="E137" s="83" t="s">
        <v>92</v>
      </c>
      <c r="F137" s="209" t="s">
        <v>89</v>
      </c>
      <c r="G137" s="209"/>
      <c r="H137" s="209"/>
      <c r="I137" s="209"/>
      <c r="J137" s="92">
        <v>21170</v>
      </c>
      <c r="K137" s="93">
        <f t="shared" si="7"/>
        <v>25404</v>
      </c>
    </row>
    <row r="138" spans="1:11" ht="15.75" customHeight="1">
      <c r="A138" s="203" t="s">
        <v>152</v>
      </c>
      <c r="B138" s="204"/>
      <c r="C138" s="204"/>
      <c r="D138" s="204"/>
      <c r="E138" s="98" t="s">
        <v>98</v>
      </c>
      <c r="F138" s="214" t="s">
        <v>87</v>
      </c>
      <c r="G138" s="214"/>
      <c r="H138" s="214"/>
      <c r="I138" s="214"/>
      <c r="J138" s="99">
        <v>28945</v>
      </c>
      <c r="K138" s="94">
        <f>J138*1.2</f>
        <v>34734</v>
      </c>
    </row>
    <row r="139" spans="1:11" ht="15.75" customHeight="1">
      <c r="A139" s="203"/>
      <c r="B139" s="204"/>
      <c r="C139" s="204"/>
      <c r="D139" s="204"/>
      <c r="E139" s="80" t="s">
        <v>99</v>
      </c>
      <c r="F139" s="208" t="s">
        <v>88</v>
      </c>
      <c r="G139" s="208"/>
      <c r="H139" s="208"/>
      <c r="I139" s="208"/>
      <c r="J139" s="91">
        <v>36814</v>
      </c>
      <c r="K139" s="90">
        <f t="shared" ref="K139:K140" si="8">J139*1.2</f>
        <v>44176.799999999996</v>
      </c>
    </row>
    <row r="140" spans="1:11" ht="15.75" customHeight="1" thickBot="1">
      <c r="A140" s="205"/>
      <c r="B140" s="206"/>
      <c r="C140" s="206"/>
      <c r="D140" s="206"/>
      <c r="E140" s="83" t="s">
        <v>92</v>
      </c>
      <c r="F140" s="208" t="s">
        <v>89</v>
      </c>
      <c r="G140" s="208"/>
      <c r="H140" s="208"/>
      <c r="I140" s="208"/>
      <c r="J140" s="92">
        <v>44415</v>
      </c>
      <c r="K140" s="93">
        <f t="shared" si="8"/>
        <v>53298</v>
      </c>
    </row>
    <row r="141" spans="1:11" ht="21" customHeight="1">
      <c r="A141" s="216" t="s">
        <v>154</v>
      </c>
      <c r="B141" s="217"/>
      <c r="C141" s="217"/>
      <c r="D141" s="218"/>
      <c r="E141" s="88" t="s">
        <v>98</v>
      </c>
      <c r="F141" s="207" t="s">
        <v>87</v>
      </c>
      <c r="G141" s="207"/>
      <c r="H141" s="207"/>
      <c r="I141" s="207"/>
      <c r="J141" s="89">
        <v>34645</v>
      </c>
      <c r="K141" s="94">
        <f>J141*1.2</f>
        <v>41574</v>
      </c>
    </row>
    <row r="142" spans="1:11" ht="21" customHeight="1">
      <c r="A142" s="219"/>
      <c r="B142" s="220"/>
      <c r="C142" s="220"/>
      <c r="D142" s="221"/>
      <c r="E142" s="80" t="s">
        <v>99</v>
      </c>
      <c r="F142" s="208" t="s">
        <v>88</v>
      </c>
      <c r="G142" s="208"/>
      <c r="H142" s="208"/>
      <c r="I142" s="208"/>
      <c r="J142" s="91">
        <v>42300</v>
      </c>
      <c r="K142" s="90">
        <f t="shared" ref="K142:K143" si="9">J142*1.2</f>
        <v>50760</v>
      </c>
    </row>
    <row r="143" spans="1:11" ht="21" customHeight="1" thickBot="1">
      <c r="A143" s="222"/>
      <c r="B143" s="223"/>
      <c r="C143" s="223"/>
      <c r="D143" s="224"/>
      <c r="E143" s="83" t="s">
        <v>92</v>
      </c>
      <c r="F143" s="209" t="s">
        <v>89</v>
      </c>
      <c r="G143" s="209"/>
      <c r="H143" s="209"/>
      <c r="I143" s="209"/>
      <c r="J143" s="92">
        <v>50745</v>
      </c>
      <c r="K143" s="93">
        <f t="shared" si="9"/>
        <v>60894</v>
      </c>
    </row>
    <row r="144" spans="1:11" ht="15.75">
      <c r="A144" s="201" t="s">
        <v>110</v>
      </c>
      <c r="B144" s="202"/>
      <c r="C144" s="202"/>
      <c r="D144" s="225"/>
      <c r="E144" s="88" t="s">
        <v>100</v>
      </c>
      <c r="F144" s="207" t="s">
        <v>87</v>
      </c>
      <c r="G144" s="207"/>
      <c r="H144" s="207"/>
      <c r="I144" s="207"/>
      <c r="J144" s="89">
        <v>8920</v>
      </c>
      <c r="K144" s="94">
        <f>J144*1.2</f>
        <v>10704</v>
      </c>
    </row>
    <row r="145" spans="1:11" ht="15.75">
      <c r="A145" s="203"/>
      <c r="B145" s="204"/>
      <c r="C145" s="204"/>
      <c r="D145" s="226"/>
      <c r="E145" s="80" t="s">
        <v>101</v>
      </c>
      <c r="F145" s="208" t="s">
        <v>88</v>
      </c>
      <c r="G145" s="208"/>
      <c r="H145" s="208"/>
      <c r="I145" s="208"/>
      <c r="J145" s="91">
        <v>9780</v>
      </c>
      <c r="K145" s="90">
        <f t="shared" ref="K145:K152" si="10">J145*1.2</f>
        <v>11736</v>
      </c>
    </row>
    <row r="146" spans="1:11" ht="15.75">
      <c r="A146" s="203"/>
      <c r="B146" s="204"/>
      <c r="C146" s="204"/>
      <c r="D146" s="226"/>
      <c r="E146" s="80" t="s">
        <v>102</v>
      </c>
      <c r="F146" s="208" t="s">
        <v>89</v>
      </c>
      <c r="G146" s="208"/>
      <c r="H146" s="208"/>
      <c r="I146" s="208"/>
      <c r="J146" s="91">
        <v>10050</v>
      </c>
      <c r="K146" s="90">
        <f t="shared" si="10"/>
        <v>12060</v>
      </c>
    </row>
    <row r="147" spans="1:11" ht="15.75" customHeight="1">
      <c r="A147" s="203"/>
      <c r="B147" s="204"/>
      <c r="C147" s="204"/>
      <c r="D147" s="226"/>
      <c r="E147" s="80" t="s">
        <v>103</v>
      </c>
      <c r="F147" s="208" t="s">
        <v>87</v>
      </c>
      <c r="G147" s="208"/>
      <c r="H147" s="208"/>
      <c r="I147" s="208"/>
      <c r="J147" s="91">
        <v>9490</v>
      </c>
      <c r="K147" s="90">
        <f t="shared" si="10"/>
        <v>11388</v>
      </c>
    </row>
    <row r="148" spans="1:11" ht="15.75" customHeight="1">
      <c r="A148" s="203"/>
      <c r="B148" s="204"/>
      <c r="C148" s="204"/>
      <c r="D148" s="226"/>
      <c r="E148" s="80" t="s">
        <v>104</v>
      </c>
      <c r="F148" s="208" t="s">
        <v>88</v>
      </c>
      <c r="G148" s="208"/>
      <c r="H148" s="208"/>
      <c r="I148" s="208"/>
      <c r="J148" s="91">
        <v>11140</v>
      </c>
      <c r="K148" s="90">
        <f t="shared" si="10"/>
        <v>13368</v>
      </c>
    </row>
    <row r="149" spans="1:11" ht="15.75" customHeight="1">
      <c r="A149" s="203"/>
      <c r="B149" s="204"/>
      <c r="C149" s="204"/>
      <c r="D149" s="226"/>
      <c r="E149" s="80" t="s">
        <v>105</v>
      </c>
      <c r="F149" s="208" t="s">
        <v>89</v>
      </c>
      <c r="G149" s="208"/>
      <c r="H149" s="208"/>
      <c r="I149" s="208"/>
      <c r="J149" s="96">
        <v>11310</v>
      </c>
      <c r="K149" s="100">
        <f t="shared" si="10"/>
        <v>13572</v>
      </c>
    </row>
    <row r="150" spans="1:11" ht="15.75" customHeight="1">
      <c r="A150" s="203"/>
      <c r="B150" s="204"/>
      <c r="C150" s="204"/>
      <c r="D150" s="226"/>
      <c r="E150" s="95" t="s">
        <v>106</v>
      </c>
      <c r="F150" s="208" t="s">
        <v>87</v>
      </c>
      <c r="G150" s="208"/>
      <c r="H150" s="208"/>
      <c r="I150" s="208"/>
      <c r="J150" s="96">
        <v>11610</v>
      </c>
      <c r="K150" s="100">
        <f t="shared" si="10"/>
        <v>13932</v>
      </c>
    </row>
    <row r="151" spans="1:11" ht="15.75" customHeight="1">
      <c r="A151" s="203"/>
      <c r="B151" s="204"/>
      <c r="C151" s="204"/>
      <c r="D151" s="226"/>
      <c r="E151" s="95" t="s">
        <v>107</v>
      </c>
      <c r="F151" s="208" t="s">
        <v>88</v>
      </c>
      <c r="G151" s="208"/>
      <c r="H151" s="208"/>
      <c r="I151" s="208"/>
      <c r="J151" s="96">
        <v>14900</v>
      </c>
      <c r="K151" s="100">
        <f t="shared" si="10"/>
        <v>17880</v>
      </c>
    </row>
    <row r="152" spans="1:11" ht="16.5" customHeight="1" thickBot="1">
      <c r="A152" s="205"/>
      <c r="B152" s="206"/>
      <c r="C152" s="206"/>
      <c r="D152" s="227"/>
      <c r="E152" s="83" t="s">
        <v>108</v>
      </c>
      <c r="F152" s="209" t="s">
        <v>89</v>
      </c>
      <c r="G152" s="209"/>
      <c r="H152" s="209"/>
      <c r="I152" s="209"/>
      <c r="J152" s="92">
        <v>15760</v>
      </c>
      <c r="K152" s="93">
        <f t="shared" si="10"/>
        <v>18912</v>
      </c>
    </row>
    <row r="153" spans="1:11" ht="15.75">
      <c r="A153" s="201" t="s">
        <v>111</v>
      </c>
      <c r="B153" s="202"/>
      <c r="C153" s="202"/>
      <c r="D153" s="202"/>
      <c r="E153" s="88" t="s">
        <v>100</v>
      </c>
      <c r="F153" s="207" t="s">
        <v>112</v>
      </c>
      <c r="G153" s="207"/>
      <c r="H153" s="207"/>
      <c r="I153" s="207"/>
      <c r="J153" s="89">
        <v>8880</v>
      </c>
      <c r="K153" s="94">
        <f>J153*1.2</f>
        <v>10656</v>
      </c>
    </row>
    <row r="154" spans="1:11" ht="15.75">
      <c r="A154" s="203"/>
      <c r="B154" s="204"/>
      <c r="C154" s="204"/>
      <c r="D154" s="204"/>
      <c r="E154" s="80" t="s">
        <v>101</v>
      </c>
      <c r="F154" s="208" t="s">
        <v>113</v>
      </c>
      <c r="G154" s="208"/>
      <c r="H154" s="208"/>
      <c r="I154" s="208"/>
      <c r="J154" s="91">
        <v>10000</v>
      </c>
      <c r="K154" s="90">
        <f t="shared" ref="K154:K156" si="11">J154*1.2</f>
        <v>12000</v>
      </c>
    </row>
    <row r="155" spans="1:11" ht="15.75" customHeight="1">
      <c r="A155" s="203"/>
      <c r="B155" s="204"/>
      <c r="C155" s="204"/>
      <c r="D155" s="204"/>
      <c r="E155" s="80" t="s">
        <v>95</v>
      </c>
      <c r="F155" s="208" t="s">
        <v>112</v>
      </c>
      <c r="G155" s="208"/>
      <c r="H155" s="208"/>
      <c r="I155" s="208"/>
      <c r="J155" s="91">
        <v>9285</v>
      </c>
      <c r="K155" s="90">
        <f t="shared" si="11"/>
        <v>11142</v>
      </c>
    </row>
    <row r="156" spans="1:11" ht="16.5" customHeight="1" thickBot="1">
      <c r="A156" s="205"/>
      <c r="B156" s="206"/>
      <c r="C156" s="206"/>
      <c r="D156" s="206"/>
      <c r="E156" s="83" t="s">
        <v>103</v>
      </c>
      <c r="F156" s="209" t="s">
        <v>113</v>
      </c>
      <c r="G156" s="209"/>
      <c r="H156" s="209"/>
      <c r="I156" s="209"/>
      <c r="J156" s="92">
        <v>11180</v>
      </c>
      <c r="K156" s="93">
        <f t="shared" si="11"/>
        <v>13416</v>
      </c>
    </row>
    <row r="157" spans="1:11" ht="15.75">
      <c r="A157" s="201" t="s">
        <v>114</v>
      </c>
      <c r="B157" s="202"/>
      <c r="C157" s="202"/>
      <c r="D157" s="202"/>
      <c r="E157" s="88" t="s">
        <v>90</v>
      </c>
      <c r="F157" s="207" t="s">
        <v>87</v>
      </c>
      <c r="G157" s="207"/>
      <c r="H157" s="207"/>
      <c r="I157" s="207"/>
      <c r="J157" s="89">
        <v>14560</v>
      </c>
      <c r="K157" s="94">
        <f>J157*1.2</f>
        <v>17472</v>
      </c>
    </row>
    <row r="158" spans="1:11" ht="15.75">
      <c r="A158" s="203"/>
      <c r="B158" s="204"/>
      <c r="C158" s="204"/>
      <c r="D158" s="204"/>
      <c r="E158" s="80" t="s">
        <v>91</v>
      </c>
      <c r="F158" s="208" t="s">
        <v>88</v>
      </c>
      <c r="G158" s="208"/>
      <c r="H158" s="208"/>
      <c r="I158" s="208"/>
      <c r="J158" s="91">
        <v>16565</v>
      </c>
      <c r="K158" s="90">
        <f t="shared" ref="K158:K162" si="12">J158*1.2</f>
        <v>19878</v>
      </c>
    </row>
    <row r="159" spans="1:11" ht="15.75">
      <c r="A159" s="203"/>
      <c r="B159" s="204"/>
      <c r="C159" s="204"/>
      <c r="D159" s="204"/>
      <c r="E159" s="80" t="s">
        <v>95</v>
      </c>
      <c r="F159" s="208" t="s">
        <v>89</v>
      </c>
      <c r="G159" s="208"/>
      <c r="H159" s="208"/>
      <c r="I159" s="208"/>
      <c r="J159" s="91">
        <v>17280</v>
      </c>
      <c r="K159" s="90">
        <f t="shared" si="12"/>
        <v>20736</v>
      </c>
    </row>
    <row r="160" spans="1:11" ht="15.75">
      <c r="A160" s="203"/>
      <c r="B160" s="204"/>
      <c r="C160" s="204"/>
      <c r="D160" s="204"/>
      <c r="E160" s="80" t="s">
        <v>93</v>
      </c>
      <c r="F160" s="208" t="s">
        <v>87</v>
      </c>
      <c r="G160" s="208"/>
      <c r="H160" s="208"/>
      <c r="I160" s="208"/>
      <c r="J160" s="91">
        <v>17610</v>
      </c>
      <c r="K160" s="90">
        <f t="shared" si="12"/>
        <v>21132</v>
      </c>
    </row>
    <row r="161" spans="1:11" ht="15.75">
      <c r="A161" s="203"/>
      <c r="B161" s="204"/>
      <c r="C161" s="204"/>
      <c r="D161" s="204"/>
      <c r="E161" s="80" t="s">
        <v>96</v>
      </c>
      <c r="F161" s="208" t="s">
        <v>88</v>
      </c>
      <c r="G161" s="208"/>
      <c r="H161" s="208"/>
      <c r="I161" s="208"/>
      <c r="J161" s="91">
        <v>20630</v>
      </c>
      <c r="K161" s="90">
        <f t="shared" si="12"/>
        <v>24756</v>
      </c>
    </row>
    <row r="162" spans="1:11" ht="16.5" thickBot="1">
      <c r="A162" s="205"/>
      <c r="B162" s="206"/>
      <c r="C162" s="206"/>
      <c r="D162" s="206"/>
      <c r="E162" s="83" t="s">
        <v>97</v>
      </c>
      <c r="F162" s="209" t="s">
        <v>89</v>
      </c>
      <c r="G162" s="209"/>
      <c r="H162" s="209"/>
      <c r="I162" s="209"/>
      <c r="J162" s="92">
        <v>23545</v>
      </c>
      <c r="K162" s="93">
        <f t="shared" si="12"/>
        <v>28254</v>
      </c>
    </row>
    <row r="163" spans="1:11" ht="15.75">
      <c r="A163" s="201" t="s">
        <v>115</v>
      </c>
      <c r="B163" s="202"/>
      <c r="C163" s="202"/>
      <c r="D163" s="202"/>
      <c r="E163" s="88" t="s">
        <v>100</v>
      </c>
      <c r="F163" s="207" t="s">
        <v>87</v>
      </c>
      <c r="G163" s="207"/>
      <c r="H163" s="207"/>
      <c r="I163" s="207"/>
      <c r="J163" s="89">
        <v>9950</v>
      </c>
      <c r="K163" s="94">
        <f>J163*1.2</f>
        <v>11940</v>
      </c>
    </row>
    <row r="164" spans="1:11" ht="15.75">
      <c r="A164" s="203"/>
      <c r="B164" s="204"/>
      <c r="C164" s="204"/>
      <c r="D164" s="204"/>
      <c r="E164" s="80" t="s">
        <v>101</v>
      </c>
      <c r="F164" s="208" t="s">
        <v>88</v>
      </c>
      <c r="G164" s="208"/>
      <c r="H164" s="208"/>
      <c r="I164" s="208"/>
      <c r="J164" s="91">
        <v>10960</v>
      </c>
      <c r="K164" s="90">
        <f t="shared" ref="K164:K168" si="13">J164*1.2</f>
        <v>13152</v>
      </c>
    </row>
    <row r="165" spans="1:11" ht="15.75">
      <c r="A165" s="203"/>
      <c r="B165" s="204"/>
      <c r="C165" s="204"/>
      <c r="D165" s="204"/>
      <c r="E165" s="80" t="s">
        <v>102</v>
      </c>
      <c r="F165" s="208" t="s">
        <v>89</v>
      </c>
      <c r="G165" s="208"/>
      <c r="H165" s="208"/>
      <c r="I165" s="208"/>
      <c r="J165" s="91">
        <v>11235</v>
      </c>
      <c r="K165" s="90">
        <f t="shared" si="13"/>
        <v>13482</v>
      </c>
    </row>
    <row r="166" spans="1:11" ht="15.75">
      <c r="A166" s="203"/>
      <c r="B166" s="204"/>
      <c r="C166" s="204"/>
      <c r="D166" s="204"/>
      <c r="E166" s="80" t="s">
        <v>103</v>
      </c>
      <c r="F166" s="208" t="s">
        <v>87</v>
      </c>
      <c r="G166" s="208"/>
      <c r="H166" s="208"/>
      <c r="I166" s="208"/>
      <c r="J166" s="91">
        <v>10715</v>
      </c>
      <c r="K166" s="90">
        <f t="shared" si="13"/>
        <v>12858</v>
      </c>
    </row>
    <row r="167" spans="1:11" ht="15.75">
      <c r="A167" s="203"/>
      <c r="B167" s="204"/>
      <c r="C167" s="204"/>
      <c r="D167" s="204"/>
      <c r="E167" s="80" t="s">
        <v>104</v>
      </c>
      <c r="F167" s="208" t="s">
        <v>88</v>
      </c>
      <c r="G167" s="208"/>
      <c r="H167" s="208"/>
      <c r="I167" s="208"/>
      <c r="J167" s="91">
        <v>12480</v>
      </c>
      <c r="K167" s="90">
        <f t="shared" si="13"/>
        <v>14976</v>
      </c>
    </row>
    <row r="168" spans="1:11" ht="16.5" thickBot="1">
      <c r="A168" s="205"/>
      <c r="B168" s="206"/>
      <c r="C168" s="206"/>
      <c r="D168" s="206"/>
      <c r="E168" s="83" t="s">
        <v>105</v>
      </c>
      <c r="F168" s="209" t="s">
        <v>89</v>
      </c>
      <c r="G168" s="209"/>
      <c r="H168" s="209"/>
      <c r="I168" s="209"/>
      <c r="J168" s="91">
        <v>12650</v>
      </c>
      <c r="K168" s="93">
        <f t="shared" si="13"/>
        <v>15180</v>
      </c>
    </row>
    <row r="169" spans="1:11" ht="15.75">
      <c r="A169" s="201" t="s">
        <v>116</v>
      </c>
      <c r="B169" s="202"/>
      <c r="C169" s="202"/>
      <c r="D169" s="202"/>
      <c r="E169" s="88" t="s">
        <v>100</v>
      </c>
      <c r="F169" s="207" t="s">
        <v>87</v>
      </c>
      <c r="G169" s="207"/>
      <c r="H169" s="207"/>
      <c r="I169" s="207"/>
      <c r="J169" s="89">
        <v>9890</v>
      </c>
      <c r="K169" s="94">
        <f>J169*1.2</f>
        <v>11868</v>
      </c>
    </row>
    <row r="170" spans="1:11" ht="15.75">
      <c r="A170" s="203"/>
      <c r="B170" s="204"/>
      <c r="C170" s="204"/>
      <c r="D170" s="204"/>
      <c r="E170" s="80" t="s">
        <v>101</v>
      </c>
      <c r="F170" s="208" t="s">
        <v>88</v>
      </c>
      <c r="G170" s="208"/>
      <c r="H170" s="208"/>
      <c r="I170" s="208"/>
      <c r="J170" s="91">
        <v>12925</v>
      </c>
      <c r="K170" s="90">
        <f t="shared" ref="K170:K202" si="14">J170*1.2</f>
        <v>15510</v>
      </c>
    </row>
    <row r="171" spans="1:11" ht="15.75">
      <c r="A171" s="203"/>
      <c r="B171" s="204"/>
      <c r="C171" s="204"/>
      <c r="D171" s="204"/>
      <c r="E171" s="80" t="s">
        <v>102</v>
      </c>
      <c r="F171" s="208" t="s">
        <v>89</v>
      </c>
      <c r="G171" s="208"/>
      <c r="H171" s="208"/>
      <c r="I171" s="208"/>
      <c r="J171" s="91">
        <v>12585</v>
      </c>
      <c r="K171" s="90">
        <f t="shared" si="14"/>
        <v>15102</v>
      </c>
    </row>
    <row r="172" spans="1:11" ht="15.75">
      <c r="A172" s="203"/>
      <c r="B172" s="204"/>
      <c r="C172" s="204"/>
      <c r="D172" s="204"/>
      <c r="E172" s="80" t="s">
        <v>103</v>
      </c>
      <c r="F172" s="208" t="s">
        <v>87</v>
      </c>
      <c r="G172" s="208"/>
      <c r="H172" s="208"/>
      <c r="I172" s="208"/>
      <c r="J172" s="91">
        <v>11935</v>
      </c>
      <c r="K172" s="90">
        <f t="shared" si="14"/>
        <v>14322</v>
      </c>
    </row>
    <row r="173" spans="1:11" ht="15.75">
      <c r="A173" s="203"/>
      <c r="B173" s="204"/>
      <c r="C173" s="204"/>
      <c r="D173" s="204"/>
      <c r="E173" s="80" t="s">
        <v>104</v>
      </c>
      <c r="F173" s="208" t="s">
        <v>88</v>
      </c>
      <c r="G173" s="208"/>
      <c r="H173" s="208"/>
      <c r="I173" s="208"/>
      <c r="J173" s="91">
        <v>13845</v>
      </c>
      <c r="K173" s="90">
        <f t="shared" si="14"/>
        <v>16614</v>
      </c>
    </row>
    <row r="174" spans="1:11" ht="16.5" thickBot="1">
      <c r="A174" s="205"/>
      <c r="B174" s="206"/>
      <c r="C174" s="206"/>
      <c r="D174" s="206"/>
      <c r="E174" s="83" t="s">
        <v>105</v>
      </c>
      <c r="F174" s="209" t="s">
        <v>89</v>
      </c>
      <c r="G174" s="209"/>
      <c r="H174" s="209"/>
      <c r="I174" s="209"/>
      <c r="J174" s="92">
        <v>14180</v>
      </c>
      <c r="K174" s="93">
        <f t="shared" si="14"/>
        <v>17016</v>
      </c>
    </row>
    <row r="175" spans="1:11" ht="21" customHeight="1">
      <c r="A175" s="201" t="s">
        <v>166</v>
      </c>
      <c r="B175" s="202"/>
      <c r="C175" s="202"/>
      <c r="D175" s="202"/>
      <c r="E175" s="88" t="s">
        <v>117</v>
      </c>
      <c r="F175" s="207" t="s">
        <v>112</v>
      </c>
      <c r="G175" s="207"/>
      <c r="H175" s="207"/>
      <c r="I175" s="207"/>
      <c r="J175" s="89">
        <v>6850</v>
      </c>
      <c r="K175" s="94">
        <f t="shared" si="14"/>
        <v>8220</v>
      </c>
    </row>
    <row r="176" spans="1:11" ht="21" customHeight="1" thickBot="1">
      <c r="A176" s="205"/>
      <c r="B176" s="206"/>
      <c r="C176" s="206"/>
      <c r="D176" s="206"/>
      <c r="E176" s="83" t="s">
        <v>118</v>
      </c>
      <c r="F176" s="209" t="s">
        <v>113</v>
      </c>
      <c r="G176" s="209"/>
      <c r="H176" s="209"/>
      <c r="I176" s="209"/>
      <c r="J176" s="92">
        <v>7515</v>
      </c>
      <c r="K176" s="93">
        <f t="shared" si="14"/>
        <v>9018</v>
      </c>
    </row>
    <row r="177" spans="1:11" ht="15.75" customHeight="1">
      <c r="A177" s="201" t="s">
        <v>119</v>
      </c>
      <c r="B177" s="202"/>
      <c r="C177" s="202"/>
      <c r="D177" s="202"/>
      <c r="E177" s="88" t="s">
        <v>90</v>
      </c>
      <c r="F177" s="207" t="s">
        <v>167</v>
      </c>
      <c r="G177" s="207"/>
      <c r="H177" s="207"/>
      <c r="I177" s="207"/>
      <c r="J177" s="89">
        <v>14230</v>
      </c>
      <c r="K177" s="94">
        <f t="shared" si="14"/>
        <v>17076</v>
      </c>
    </row>
    <row r="178" spans="1:11" ht="15.75" customHeight="1" thickBot="1">
      <c r="A178" s="205"/>
      <c r="B178" s="206"/>
      <c r="C178" s="206"/>
      <c r="D178" s="206"/>
      <c r="E178" s="83" t="s">
        <v>99</v>
      </c>
      <c r="F178" s="209" t="s">
        <v>167</v>
      </c>
      <c r="G178" s="209"/>
      <c r="H178" s="209"/>
      <c r="I178" s="209"/>
      <c r="J178" s="92">
        <v>18810</v>
      </c>
      <c r="K178" s="93">
        <f t="shared" si="14"/>
        <v>22572</v>
      </c>
    </row>
    <row r="179" spans="1:11" ht="30" customHeight="1" thickBot="1">
      <c r="A179" s="228" t="s">
        <v>120</v>
      </c>
      <c r="B179" s="229"/>
      <c r="C179" s="229"/>
      <c r="D179" s="229"/>
      <c r="E179" s="101" t="s">
        <v>90</v>
      </c>
      <c r="F179" s="229" t="s">
        <v>121</v>
      </c>
      <c r="G179" s="229"/>
      <c r="H179" s="229"/>
      <c r="I179" s="229"/>
      <c r="J179" s="102">
        <v>12750</v>
      </c>
      <c r="K179" s="103">
        <f t="shared" si="14"/>
        <v>15300</v>
      </c>
    </row>
    <row r="180" spans="1:11" ht="42" customHeight="1" thickBot="1">
      <c r="A180" s="228" t="s">
        <v>122</v>
      </c>
      <c r="B180" s="229"/>
      <c r="C180" s="229"/>
      <c r="D180" s="229"/>
      <c r="E180" s="101" t="s">
        <v>98</v>
      </c>
      <c r="F180" s="229" t="s">
        <v>121</v>
      </c>
      <c r="G180" s="229"/>
      <c r="H180" s="229"/>
      <c r="I180" s="229"/>
      <c r="J180" s="102">
        <v>28615</v>
      </c>
      <c r="K180" s="103">
        <f t="shared" si="14"/>
        <v>34338</v>
      </c>
    </row>
    <row r="181" spans="1:11" ht="75" customHeight="1" thickBot="1">
      <c r="A181" s="228" t="s">
        <v>123</v>
      </c>
      <c r="B181" s="229"/>
      <c r="C181" s="229"/>
      <c r="D181" s="229"/>
      <c r="E181" s="101" t="s">
        <v>98</v>
      </c>
      <c r="F181" s="229" t="s">
        <v>125</v>
      </c>
      <c r="G181" s="229"/>
      <c r="H181" s="229"/>
      <c r="I181" s="229"/>
      <c r="J181" s="102">
        <v>73750</v>
      </c>
      <c r="K181" s="103">
        <f t="shared" si="14"/>
        <v>88500</v>
      </c>
    </row>
    <row r="182" spans="1:11" ht="42" customHeight="1" thickBot="1">
      <c r="A182" s="228" t="s">
        <v>124</v>
      </c>
      <c r="B182" s="229"/>
      <c r="C182" s="229"/>
      <c r="D182" s="229"/>
      <c r="E182" s="101" t="s">
        <v>98</v>
      </c>
      <c r="F182" s="229" t="s">
        <v>121</v>
      </c>
      <c r="G182" s="229"/>
      <c r="H182" s="229"/>
      <c r="I182" s="229"/>
      <c r="J182" s="102">
        <v>27830</v>
      </c>
      <c r="K182" s="103">
        <f t="shared" si="14"/>
        <v>33396</v>
      </c>
    </row>
    <row r="183" spans="1:11" ht="30" customHeight="1" thickBot="1">
      <c r="A183" s="228" t="s">
        <v>126</v>
      </c>
      <c r="B183" s="229"/>
      <c r="C183" s="229"/>
      <c r="D183" s="229"/>
      <c r="E183" s="101" t="s">
        <v>98</v>
      </c>
      <c r="F183" s="229" t="s">
        <v>121</v>
      </c>
      <c r="G183" s="229"/>
      <c r="H183" s="229"/>
      <c r="I183" s="229"/>
      <c r="J183" s="102">
        <v>14360</v>
      </c>
      <c r="K183" s="103">
        <f t="shared" si="14"/>
        <v>17232</v>
      </c>
    </row>
    <row r="184" spans="1:11" ht="30" customHeight="1" thickBot="1">
      <c r="A184" s="228" t="s">
        <v>127</v>
      </c>
      <c r="B184" s="229"/>
      <c r="C184" s="229"/>
      <c r="D184" s="229"/>
      <c r="E184" s="101" t="s">
        <v>98</v>
      </c>
      <c r="F184" s="229" t="s">
        <v>121</v>
      </c>
      <c r="G184" s="229"/>
      <c r="H184" s="229"/>
      <c r="I184" s="229"/>
      <c r="J184" s="102">
        <v>28060</v>
      </c>
      <c r="K184" s="103">
        <f t="shared" si="14"/>
        <v>33672</v>
      </c>
    </row>
    <row r="185" spans="1:11" ht="45" customHeight="1" thickBot="1">
      <c r="A185" s="228" t="s">
        <v>128</v>
      </c>
      <c r="B185" s="229"/>
      <c r="C185" s="229"/>
      <c r="D185" s="229"/>
      <c r="E185" s="101" t="s">
        <v>98</v>
      </c>
      <c r="F185" s="229" t="s">
        <v>125</v>
      </c>
      <c r="G185" s="229"/>
      <c r="H185" s="229"/>
      <c r="I185" s="229"/>
      <c r="J185" s="102">
        <v>40650</v>
      </c>
      <c r="K185" s="103">
        <f t="shared" si="14"/>
        <v>48780</v>
      </c>
    </row>
    <row r="186" spans="1:11" ht="45" customHeight="1" thickBot="1">
      <c r="A186" s="228" t="s">
        <v>129</v>
      </c>
      <c r="B186" s="229"/>
      <c r="C186" s="229"/>
      <c r="D186" s="229"/>
      <c r="E186" s="101" t="s">
        <v>98</v>
      </c>
      <c r="F186" s="229" t="s">
        <v>121</v>
      </c>
      <c r="G186" s="229"/>
      <c r="H186" s="229"/>
      <c r="I186" s="229"/>
      <c r="J186" s="102">
        <v>36582</v>
      </c>
      <c r="K186" s="103">
        <f t="shared" si="14"/>
        <v>43898.400000000001</v>
      </c>
    </row>
    <row r="187" spans="1:11" ht="15.75" customHeight="1">
      <c r="A187" s="201" t="s">
        <v>130</v>
      </c>
      <c r="B187" s="202"/>
      <c r="C187" s="202"/>
      <c r="D187" s="202"/>
      <c r="E187" s="88"/>
      <c r="F187" s="207"/>
      <c r="G187" s="207"/>
      <c r="H187" s="207"/>
      <c r="I187" s="207"/>
      <c r="J187" s="89"/>
      <c r="K187" s="94"/>
    </row>
    <row r="188" spans="1:11" ht="15.75" customHeight="1" thickBot="1">
      <c r="A188" s="205"/>
      <c r="B188" s="206"/>
      <c r="C188" s="206"/>
      <c r="D188" s="206"/>
      <c r="E188" s="83" t="s">
        <v>99</v>
      </c>
      <c r="F188" s="209" t="s">
        <v>131</v>
      </c>
      <c r="G188" s="209"/>
      <c r="H188" s="209"/>
      <c r="I188" s="209"/>
      <c r="J188" s="92">
        <v>16225</v>
      </c>
      <c r="K188" s="93">
        <f t="shared" si="14"/>
        <v>19470</v>
      </c>
    </row>
    <row r="189" spans="1:11" ht="15.75" customHeight="1">
      <c r="A189" s="230" t="s">
        <v>195</v>
      </c>
      <c r="B189" s="231"/>
      <c r="C189" s="231"/>
      <c r="D189" s="232"/>
      <c r="E189" s="88" t="s">
        <v>100</v>
      </c>
      <c r="F189" s="207" t="s">
        <v>112</v>
      </c>
      <c r="G189" s="207"/>
      <c r="H189" s="207"/>
      <c r="I189" s="207"/>
      <c r="J189" s="89">
        <v>2205</v>
      </c>
      <c r="K189" s="94">
        <f t="shared" si="14"/>
        <v>2646</v>
      </c>
    </row>
    <row r="190" spans="1:11" ht="15.75" customHeight="1">
      <c r="A190" s="233"/>
      <c r="B190" s="234"/>
      <c r="C190" s="234"/>
      <c r="D190" s="235"/>
      <c r="E190" s="80" t="s">
        <v>101</v>
      </c>
      <c r="F190" s="208" t="s">
        <v>132</v>
      </c>
      <c r="G190" s="208"/>
      <c r="H190" s="208"/>
      <c r="I190" s="208"/>
      <c r="J190" s="91">
        <v>2205</v>
      </c>
      <c r="K190" s="90">
        <f t="shared" si="14"/>
        <v>2646</v>
      </c>
    </row>
    <row r="191" spans="1:11" ht="15.75" customHeight="1" thickBot="1">
      <c r="A191" s="236"/>
      <c r="B191" s="237"/>
      <c r="C191" s="237"/>
      <c r="D191" s="238"/>
      <c r="E191" s="83" t="s">
        <v>102</v>
      </c>
      <c r="F191" s="209" t="s">
        <v>113</v>
      </c>
      <c r="G191" s="209"/>
      <c r="H191" s="209"/>
      <c r="I191" s="209"/>
      <c r="J191" s="92">
        <v>2785</v>
      </c>
      <c r="K191" s="93">
        <f t="shared" si="14"/>
        <v>3342</v>
      </c>
    </row>
    <row r="192" spans="1:11" ht="15.75" customHeight="1">
      <c r="A192" s="201" t="s">
        <v>134</v>
      </c>
      <c r="B192" s="202"/>
      <c r="C192" s="202"/>
      <c r="D192" s="225"/>
      <c r="E192" s="88" t="s">
        <v>133</v>
      </c>
      <c r="F192" s="207" t="s">
        <v>137</v>
      </c>
      <c r="G192" s="207"/>
      <c r="H192" s="207"/>
      <c r="I192" s="207"/>
      <c r="J192" s="89">
        <v>5900</v>
      </c>
      <c r="K192" s="94">
        <f t="shared" si="14"/>
        <v>7080</v>
      </c>
    </row>
    <row r="193" spans="1:11" ht="15.75" customHeight="1">
      <c r="A193" s="203"/>
      <c r="B193" s="204"/>
      <c r="C193" s="204"/>
      <c r="D193" s="226"/>
      <c r="E193" s="80" t="s">
        <v>91</v>
      </c>
      <c r="F193" s="208" t="s">
        <v>137</v>
      </c>
      <c r="G193" s="208"/>
      <c r="H193" s="208"/>
      <c r="I193" s="208"/>
      <c r="J193" s="104">
        <v>4970</v>
      </c>
      <c r="K193" s="97">
        <f t="shared" si="14"/>
        <v>5964</v>
      </c>
    </row>
    <row r="194" spans="1:11" ht="15.75" customHeight="1" thickBot="1">
      <c r="A194" s="205"/>
      <c r="B194" s="206"/>
      <c r="C194" s="206"/>
      <c r="D194" s="227"/>
      <c r="E194" s="83" t="s">
        <v>194</v>
      </c>
      <c r="F194" s="209" t="s">
        <v>135</v>
      </c>
      <c r="G194" s="209"/>
      <c r="H194" s="209"/>
      <c r="I194" s="209"/>
      <c r="J194" s="92">
        <v>9615</v>
      </c>
      <c r="K194" s="93">
        <f t="shared" si="14"/>
        <v>11538</v>
      </c>
    </row>
    <row r="195" spans="1:11" s="105" customFormat="1" ht="21.95" customHeight="1">
      <c r="A195" s="201" t="s">
        <v>136</v>
      </c>
      <c r="B195" s="202"/>
      <c r="C195" s="202"/>
      <c r="D195" s="225"/>
      <c r="E195" s="88" t="s">
        <v>133</v>
      </c>
      <c r="F195" s="207" t="s">
        <v>137</v>
      </c>
      <c r="G195" s="207"/>
      <c r="H195" s="207"/>
      <c r="I195" s="207"/>
      <c r="J195" s="89">
        <v>4500</v>
      </c>
      <c r="K195" s="94">
        <f t="shared" si="14"/>
        <v>5400</v>
      </c>
    </row>
    <row r="196" spans="1:11" ht="21.95" customHeight="1" thickBot="1">
      <c r="A196" s="205"/>
      <c r="B196" s="206"/>
      <c r="C196" s="206"/>
      <c r="D196" s="227"/>
      <c r="E196" s="83" t="s">
        <v>168</v>
      </c>
      <c r="F196" s="209" t="s">
        <v>135</v>
      </c>
      <c r="G196" s="209"/>
      <c r="H196" s="209"/>
      <c r="I196" s="209"/>
      <c r="J196" s="92">
        <v>6720</v>
      </c>
      <c r="K196" s="93">
        <f t="shared" si="14"/>
        <v>8064</v>
      </c>
    </row>
    <row r="197" spans="1:11" ht="15.75" customHeight="1">
      <c r="A197" s="201" t="s">
        <v>138</v>
      </c>
      <c r="B197" s="202"/>
      <c r="C197" s="202"/>
      <c r="D197" s="202"/>
      <c r="E197" s="88" t="s">
        <v>90</v>
      </c>
      <c r="F197" s="207" t="s">
        <v>112</v>
      </c>
      <c r="G197" s="207"/>
      <c r="H197" s="207"/>
      <c r="I197" s="207"/>
      <c r="J197" s="89">
        <v>2535</v>
      </c>
      <c r="K197" s="94">
        <f t="shared" si="14"/>
        <v>3042</v>
      </c>
    </row>
    <row r="198" spans="1:11" ht="15.75" customHeight="1" thickBot="1">
      <c r="A198" s="205"/>
      <c r="B198" s="206"/>
      <c r="C198" s="206"/>
      <c r="D198" s="206"/>
      <c r="E198" s="83" t="s">
        <v>99</v>
      </c>
      <c r="F198" s="209" t="s">
        <v>112</v>
      </c>
      <c r="G198" s="209"/>
      <c r="H198" s="209"/>
      <c r="I198" s="209"/>
      <c r="J198" s="92">
        <v>3215</v>
      </c>
      <c r="K198" s="93">
        <f t="shared" si="14"/>
        <v>3858</v>
      </c>
    </row>
    <row r="199" spans="1:11" ht="15.75" customHeight="1">
      <c r="A199" s="201" t="s">
        <v>139</v>
      </c>
      <c r="B199" s="202"/>
      <c r="C199" s="202"/>
      <c r="D199" s="202"/>
      <c r="E199" s="88" t="s">
        <v>98</v>
      </c>
      <c r="F199" s="207" t="s">
        <v>112</v>
      </c>
      <c r="G199" s="207"/>
      <c r="H199" s="207"/>
      <c r="I199" s="207"/>
      <c r="J199" s="89">
        <v>3215</v>
      </c>
      <c r="K199" s="94">
        <f t="shared" si="14"/>
        <v>3858</v>
      </c>
    </row>
    <row r="200" spans="1:11" ht="15.75" customHeight="1" thickBot="1">
      <c r="A200" s="205"/>
      <c r="B200" s="206"/>
      <c r="C200" s="206"/>
      <c r="D200" s="206"/>
      <c r="E200" s="83" t="s">
        <v>99</v>
      </c>
      <c r="F200" s="209" t="s">
        <v>113</v>
      </c>
      <c r="G200" s="209"/>
      <c r="H200" s="209"/>
      <c r="I200" s="209"/>
      <c r="J200" s="92">
        <v>3955</v>
      </c>
      <c r="K200" s="93">
        <f t="shared" si="14"/>
        <v>4746</v>
      </c>
    </row>
    <row r="201" spans="1:11" ht="21.95" customHeight="1">
      <c r="A201" s="201" t="s">
        <v>196</v>
      </c>
      <c r="B201" s="202"/>
      <c r="C201" s="202"/>
      <c r="D201" s="202"/>
      <c r="E201" s="88" t="s">
        <v>197</v>
      </c>
      <c r="F201" s="207" t="s">
        <v>200</v>
      </c>
      <c r="G201" s="207"/>
      <c r="H201" s="207"/>
      <c r="I201" s="207"/>
      <c r="J201" s="89">
        <v>20100</v>
      </c>
      <c r="K201" s="94">
        <f t="shared" si="14"/>
        <v>24120</v>
      </c>
    </row>
    <row r="202" spans="1:11" ht="21.95" customHeight="1" thickBot="1">
      <c r="A202" s="205"/>
      <c r="B202" s="206"/>
      <c r="C202" s="206"/>
      <c r="D202" s="206"/>
      <c r="E202" s="83" t="s">
        <v>198</v>
      </c>
      <c r="F202" s="209" t="s">
        <v>199</v>
      </c>
      <c r="G202" s="209"/>
      <c r="H202" s="209"/>
      <c r="I202" s="209"/>
      <c r="J202" s="92">
        <v>23855</v>
      </c>
      <c r="K202" s="93">
        <f t="shared" si="14"/>
        <v>28626</v>
      </c>
    </row>
    <row r="203" spans="1:11" ht="15.75" customHeight="1">
      <c r="A203" s="239" t="s">
        <v>169</v>
      </c>
      <c r="B203" s="240"/>
      <c r="C203" s="240"/>
      <c r="D203" s="240"/>
      <c r="E203" s="240"/>
      <c r="F203" s="240"/>
      <c r="G203" s="240"/>
      <c r="H203" s="240"/>
      <c r="I203" s="240"/>
      <c r="J203" s="240"/>
      <c r="K203" s="241"/>
    </row>
    <row r="204" spans="1:11" ht="15.75" customHeight="1">
      <c r="A204" s="13" t="s">
        <v>190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4"/>
    </row>
    <row r="205" spans="1:11" ht="15.75" customHeight="1">
      <c r="A205" s="15" t="s">
        <v>201</v>
      </c>
      <c r="B205" s="11"/>
      <c r="C205" s="71"/>
      <c r="D205" s="11"/>
      <c r="E205" s="71"/>
      <c r="F205" s="12" t="s">
        <v>193</v>
      </c>
      <c r="G205" s="11"/>
      <c r="H205" s="11"/>
      <c r="I205" s="11"/>
      <c r="J205" s="11"/>
      <c r="K205" s="14"/>
    </row>
    <row r="206" spans="1:11" ht="15.75" customHeight="1" thickBot="1">
      <c r="A206" s="16" t="s">
        <v>191</v>
      </c>
      <c r="B206" s="17"/>
      <c r="C206" s="17"/>
      <c r="D206" s="17"/>
      <c r="E206" s="17"/>
      <c r="F206" s="18" t="s">
        <v>192</v>
      </c>
      <c r="G206" s="17"/>
      <c r="H206" s="17"/>
      <c r="I206" s="17"/>
      <c r="J206" s="17"/>
      <c r="K206" s="19"/>
    </row>
    <row r="207" spans="1:11" ht="19.5" thickBot="1">
      <c r="A207" s="134" t="s">
        <v>254</v>
      </c>
      <c r="B207" s="135"/>
      <c r="C207" s="135"/>
      <c r="D207" s="135"/>
      <c r="E207" s="135"/>
      <c r="F207" s="135"/>
      <c r="G207" s="135"/>
      <c r="H207" s="135"/>
      <c r="I207" s="135"/>
      <c r="J207" s="135"/>
      <c r="K207" s="136"/>
    </row>
    <row r="208" spans="1:11" ht="16.5" customHeight="1">
      <c r="A208" s="242" t="s">
        <v>29</v>
      </c>
      <c r="B208" s="243"/>
      <c r="C208" s="243"/>
      <c r="D208" s="243"/>
      <c r="E208" s="243"/>
      <c r="F208" s="243"/>
      <c r="G208" s="244"/>
      <c r="H208" s="178" t="s">
        <v>27</v>
      </c>
      <c r="I208" s="180"/>
      <c r="J208" s="178" t="s">
        <v>63</v>
      </c>
      <c r="K208" s="179"/>
    </row>
    <row r="209" spans="1:11" ht="16.5" customHeight="1">
      <c r="A209" s="187" t="s">
        <v>68</v>
      </c>
      <c r="B209" s="188"/>
      <c r="C209" s="188"/>
      <c r="D209" s="188"/>
      <c r="E209" s="188"/>
      <c r="F209" s="188"/>
      <c r="G209" s="189"/>
      <c r="H209" s="151" t="s">
        <v>33</v>
      </c>
      <c r="I209" s="152"/>
      <c r="J209" s="151" t="s">
        <v>33</v>
      </c>
      <c r="K209" s="153"/>
    </row>
    <row r="210" spans="1:11" s="106" customFormat="1" ht="30" customHeight="1">
      <c r="A210" s="190"/>
      <c r="B210" s="191"/>
      <c r="C210" s="191"/>
      <c r="D210" s="191"/>
      <c r="E210" s="191"/>
      <c r="F210" s="191"/>
      <c r="G210" s="192"/>
      <c r="H210" s="78" t="s">
        <v>145</v>
      </c>
      <c r="I210" s="78" t="s">
        <v>146</v>
      </c>
      <c r="J210" s="78" t="s">
        <v>145</v>
      </c>
      <c r="K210" s="79" t="s">
        <v>146</v>
      </c>
    </row>
    <row r="211" spans="1:11" ht="15.75" customHeight="1">
      <c r="A211" s="157" t="s">
        <v>160</v>
      </c>
      <c r="B211" s="158"/>
      <c r="C211" s="158"/>
      <c r="D211" s="158"/>
      <c r="E211" s="158"/>
      <c r="F211" s="158"/>
      <c r="G211" s="158"/>
      <c r="H211" s="91">
        <v>1330</v>
      </c>
      <c r="I211" s="91" t="s">
        <v>162</v>
      </c>
      <c r="J211" s="91">
        <f>H211*1.2</f>
        <v>1596</v>
      </c>
      <c r="K211" s="90" t="s">
        <v>162</v>
      </c>
    </row>
    <row r="212" spans="1:11" ht="15.75" customHeight="1">
      <c r="A212" s="157" t="s">
        <v>140</v>
      </c>
      <c r="B212" s="158"/>
      <c r="C212" s="158"/>
      <c r="D212" s="158"/>
      <c r="E212" s="158"/>
      <c r="F212" s="158"/>
      <c r="G212" s="158"/>
      <c r="H212" s="91">
        <v>5070</v>
      </c>
      <c r="I212" s="91" t="s">
        <v>162</v>
      </c>
      <c r="J212" s="91">
        <f t="shared" ref="J212:K228" si="15">H212*1.2</f>
        <v>6084</v>
      </c>
      <c r="K212" s="91" t="s">
        <v>162</v>
      </c>
    </row>
    <row r="213" spans="1:11" ht="15.75" customHeight="1">
      <c r="A213" s="157" t="s">
        <v>141</v>
      </c>
      <c r="B213" s="158"/>
      <c r="C213" s="158"/>
      <c r="D213" s="158"/>
      <c r="E213" s="158"/>
      <c r="F213" s="158"/>
      <c r="G213" s="158"/>
      <c r="H213" s="91">
        <v>5545</v>
      </c>
      <c r="I213" s="91" t="s">
        <v>162</v>
      </c>
      <c r="J213" s="91">
        <f t="shared" si="15"/>
        <v>6654</v>
      </c>
      <c r="K213" s="91" t="s">
        <v>162</v>
      </c>
    </row>
    <row r="214" spans="1:11" ht="15.75" customHeight="1">
      <c r="A214" s="157" t="s">
        <v>142</v>
      </c>
      <c r="B214" s="158"/>
      <c r="C214" s="158"/>
      <c r="D214" s="158"/>
      <c r="E214" s="158"/>
      <c r="F214" s="158"/>
      <c r="G214" s="158"/>
      <c r="H214" s="91">
        <v>6450</v>
      </c>
      <c r="I214" s="91" t="s">
        <v>162</v>
      </c>
      <c r="J214" s="91">
        <f t="shared" si="15"/>
        <v>7740</v>
      </c>
      <c r="K214" s="91" t="s">
        <v>162</v>
      </c>
    </row>
    <row r="215" spans="1:11" ht="15.75" customHeight="1">
      <c r="A215" s="157" t="s">
        <v>30</v>
      </c>
      <c r="B215" s="158"/>
      <c r="C215" s="158"/>
      <c r="D215" s="158"/>
      <c r="E215" s="158"/>
      <c r="F215" s="158"/>
      <c r="G215" s="158"/>
      <c r="H215" s="91">
        <v>3370</v>
      </c>
      <c r="I215" s="91" t="s">
        <v>162</v>
      </c>
      <c r="J215" s="91">
        <f t="shared" si="15"/>
        <v>4044</v>
      </c>
      <c r="K215" s="91" t="s">
        <v>162</v>
      </c>
    </row>
    <row r="216" spans="1:11" ht="15.75" customHeight="1">
      <c r="A216" s="157" t="s">
        <v>143</v>
      </c>
      <c r="B216" s="158"/>
      <c r="C216" s="158"/>
      <c r="D216" s="158"/>
      <c r="E216" s="158"/>
      <c r="F216" s="158"/>
      <c r="G216" s="158"/>
      <c r="H216" s="91">
        <v>3980</v>
      </c>
      <c r="I216" s="91">
        <v>5550</v>
      </c>
      <c r="J216" s="91">
        <f t="shared" si="15"/>
        <v>4776</v>
      </c>
      <c r="K216" s="90">
        <f t="shared" si="15"/>
        <v>6660</v>
      </c>
    </row>
    <row r="217" spans="1:11" ht="15.75" customHeight="1">
      <c r="A217" s="157" t="s">
        <v>144</v>
      </c>
      <c r="B217" s="158"/>
      <c r="C217" s="158"/>
      <c r="D217" s="158"/>
      <c r="E217" s="158"/>
      <c r="F217" s="158"/>
      <c r="G217" s="158"/>
      <c r="H217" s="91">
        <v>8025</v>
      </c>
      <c r="I217" s="91">
        <v>11515</v>
      </c>
      <c r="J217" s="91">
        <f t="shared" si="15"/>
        <v>9630</v>
      </c>
      <c r="K217" s="90">
        <f t="shared" si="15"/>
        <v>13818</v>
      </c>
    </row>
    <row r="218" spans="1:11" ht="15.75" customHeight="1">
      <c r="A218" s="157" t="s">
        <v>206</v>
      </c>
      <c r="B218" s="158"/>
      <c r="C218" s="158"/>
      <c r="D218" s="158"/>
      <c r="E218" s="158"/>
      <c r="F218" s="158"/>
      <c r="G218" s="158"/>
      <c r="H218" s="91">
        <v>860</v>
      </c>
      <c r="I218" s="91">
        <v>1015</v>
      </c>
      <c r="J218" s="91">
        <f t="shared" si="15"/>
        <v>1032</v>
      </c>
      <c r="K218" s="90">
        <f t="shared" si="15"/>
        <v>1218</v>
      </c>
    </row>
    <row r="219" spans="1:11" ht="15.75" customHeight="1">
      <c r="A219" s="157" t="s">
        <v>207</v>
      </c>
      <c r="B219" s="158"/>
      <c r="C219" s="158"/>
      <c r="D219" s="158"/>
      <c r="E219" s="158"/>
      <c r="F219" s="158"/>
      <c r="G219" s="158"/>
      <c r="H219" s="91">
        <v>910</v>
      </c>
      <c r="I219" s="91">
        <v>1160</v>
      </c>
      <c r="J219" s="91">
        <f t="shared" si="15"/>
        <v>1092</v>
      </c>
      <c r="K219" s="90">
        <f t="shared" si="15"/>
        <v>1392</v>
      </c>
    </row>
    <row r="220" spans="1:11" ht="15.75" customHeight="1">
      <c r="A220" s="157" t="s">
        <v>208</v>
      </c>
      <c r="B220" s="158"/>
      <c r="C220" s="158"/>
      <c r="D220" s="158"/>
      <c r="E220" s="158"/>
      <c r="F220" s="158"/>
      <c r="G220" s="158"/>
      <c r="H220" s="91">
        <v>1040</v>
      </c>
      <c r="I220" s="91">
        <v>1460</v>
      </c>
      <c r="J220" s="91">
        <f t="shared" si="15"/>
        <v>1248</v>
      </c>
      <c r="K220" s="90">
        <f t="shared" si="15"/>
        <v>1752</v>
      </c>
    </row>
    <row r="221" spans="1:11" ht="15.75" customHeight="1">
      <c r="A221" s="157" t="s">
        <v>209</v>
      </c>
      <c r="B221" s="158"/>
      <c r="C221" s="158"/>
      <c r="D221" s="158"/>
      <c r="E221" s="158"/>
      <c r="F221" s="158"/>
      <c r="G221" s="158"/>
      <c r="H221" s="91">
        <v>1185</v>
      </c>
      <c r="I221" s="91">
        <v>1850</v>
      </c>
      <c r="J221" s="91">
        <f t="shared" si="15"/>
        <v>1422</v>
      </c>
      <c r="K221" s="90">
        <f t="shared" si="15"/>
        <v>2220</v>
      </c>
    </row>
    <row r="222" spans="1:11" ht="15.75" customHeight="1">
      <c r="A222" s="157" t="s">
        <v>147</v>
      </c>
      <c r="B222" s="158"/>
      <c r="C222" s="158"/>
      <c r="D222" s="158"/>
      <c r="E222" s="158"/>
      <c r="F222" s="158"/>
      <c r="G222" s="158"/>
      <c r="H222" s="91">
        <v>1275</v>
      </c>
      <c r="I222" s="91">
        <v>1925</v>
      </c>
      <c r="J222" s="91">
        <f t="shared" si="15"/>
        <v>1530</v>
      </c>
      <c r="K222" s="90">
        <f t="shared" si="15"/>
        <v>2310</v>
      </c>
    </row>
    <row r="223" spans="1:11" ht="15.75" customHeight="1">
      <c r="A223" s="157" t="s">
        <v>148</v>
      </c>
      <c r="B223" s="158"/>
      <c r="C223" s="158"/>
      <c r="D223" s="158"/>
      <c r="E223" s="158"/>
      <c r="F223" s="158"/>
      <c r="G223" s="158"/>
      <c r="H223" s="91">
        <v>2480</v>
      </c>
      <c r="I223" s="91">
        <v>3570</v>
      </c>
      <c r="J223" s="91">
        <f t="shared" si="15"/>
        <v>2976</v>
      </c>
      <c r="K223" s="90">
        <f t="shared" si="15"/>
        <v>4284</v>
      </c>
    </row>
    <row r="224" spans="1:11" ht="15.75" customHeight="1">
      <c r="A224" s="157" t="s">
        <v>149</v>
      </c>
      <c r="B224" s="158"/>
      <c r="C224" s="158"/>
      <c r="D224" s="158"/>
      <c r="E224" s="158"/>
      <c r="F224" s="158"/>
      <c r="G224" s="158"/>
      <c r="H224" s="91">
        <v>3325</v>
      </c>
      <c r="I224" s="91">
        <v>4565</v>
      </c>
      <c r="J224" s="91">
        <f t="shared" si="15"/>
        <v>3990</v>
      </c>
      <c r="K224" s="90">
        <f t="shared" si="15"/>
        <v>5478</v>
      </c>
    </row>
    <row r="225" spans="1:11" ht="15.75" customHeight="1">
      <c r="A225" s="157" t="s">
        <v>163</v>
      </c>
      <c r="B225" s="158"/>
      <c r="C225" s="158"/>
      <c r="D225" s="158"/>
      <c r="E225" s="158"/>
      <c r="F225" s="158"/>
      <c r="G225" s="158"/>
      <c r="H225" s="91">
        <v>1685</v>
      </c>
      <c r="I225" s="91" t="s">
        <v>162</v>
      </c>
      <c r="J225" s="91">
        <f t="shared" si="15"/>
        <v>2022</v>
      </c>
      <c r="K225" s="90" t="s">
        <v>162</v>
      </c>
    </row>
    <row r="226" spans="1:11" ht="15.75" customHeight="1">
      <c r="A226" s="157" t="s">
        <v>31</v>
      </c>
      <c r="B226" s="158"/>
      <c r="C226" s="158"/>
      <c r="D226" s="158"/>
      <c r="E226" s="158"/>
      <c r="F226" s="158"/>
      <c r="G226" s="158"/>
      <c r="H226" s="91">
        <v>1885</v>
      </c>
      <c r="I226" s="91" t="s">
        <v>162</v>
      </c>
      <c r="J226" s="91">
        <f t="shared" si="15"/>
        <v>2262</v>
      </c>
      <c r="K226" s="90" t="s">
        <v>162</v>
      </c>
    </row>
    <row r="227" spans="1:11" ht="15.75" customHeight="1">
      <c r="A227" s="157" t="s">
        <v>150</v>
      </c>
      <c r="B227" s="158"/>
      <c r="C227" s="158"/>
      <c r="D227" s="158"/>
      <c r="E227" s="158"/>
      <c r="F227" s="158"/>
      <c r="G227" s="158"/>
      <c r="H227" s="91">
        <v>1945</v>
      </c>
      <c r="I227" s="91" t="s">
        <v>162</v>
      </c>
      <c r="J227" s="91">
        <f t="shared" si="15"/>
        <v>2334</v>
      </c>
      <c r="K227" s="90" t="s">
        <v>162</v>
      </c>
    </row>
    <row r="228" spans="1:11" s="66" customFormat="1" ht="15.75" customHeight="1" thickBot="1">
      <c r="A228" s="248" t="s">
        <v>151</v>
      </c>
      <c r="B228" s="249"/>
      <c r="C228" s="249"/>
      <c r="D228" s="249"/>
      <c r="E228" s="249"/>
      <c r="F228" s="249"/>
      <c r="G228" s="249"/>
      <c r="H228" s="92">
        <v>8025</v>
      </c>
      <c r="I228" s="92">
        <v>11515</v>
      </c>
      <c r="J228" s="92">
        <f t="shared" si="15"/>
        <v>9630</v>
      </c>
      <c r="K228" s="93">
        <f t="shared" si="15"/>
        <v>13818</v>
      </c>
    </row>
    <row r="229" spans="1:11" s="66" customFormat="1" ht="18.75" customHeight="1" thickBot="1">
      <c r="A229" s="245" t="s">
        <v>161</v>
      </c>
      <c r="B229" s="246"/>
      <c r="C229" s="246"/>
      <c r="D229" s="246"/>
      <c r="E229" s="246"/>
      <c r="F229" s="246"/>
      <c r="G229" s="246"/>
      <c r="H229" s="246"/>
      <c r="I229" s="246"/>
      <c r="J229" s="246"/>
      <c r="K229" s="247"/>
    </row>
    <row r="232" spans="1:11" s="66" customFormat="1">
      <c r="A232" s="67"/>
      <c r="B232" s="67"/>
      <c r="C232" s="67"/>
      <c r="D232" s="67"/>
      <c r="E232" s="67"/>
      <c r="F232" s="107"/>
      <c r="G232" s="67"/>
      <c r="H232" s="67"/>
      <c r="I232" s="67"/>
      <c r="J232" s="67"/>
      <c r="K232" s="67"/>
    </row>
  </sheetData>
  <mergeCells count="234">
    <mergeCell ref="A229:K229"/>
    <mergeCell ref="A223:G223"/>
    <mergeCell ref="A224:G224"/>
    <mergeCell ref="A225:G225"/>
    <mergeCell ref="A226:G226"/>
    <mergeCell ref="A227:G227"/>
    <mergeCell ref="A228:G228"/>
    <mergeCell ref="A217:G217"/>
    <mergeCell ref="A218:G218"/>
    <mergeCell ref="A219:G219"/>
    <mergeCell ref="A220:G220"/>
    <mergeCell ref="A221:G221"/>
    <mergeCell ref="A222:G222"/>
    <mergeCell ref="A211:G211"/>
    <mergeCell ref="A212:G212"/>
    <mergeCell ref="A213:G213"/>
    <mergeCell ref="A214:G214"/>
    <mergeCell ref="A215:G215"/>
    <mergeCell ref="A216:G216"/>
    <mergeCell ref="A203:K203"/>
    <mergeCell ref="A207:K207"/>
    <mergeCell ref="A208:G208"/>
    <mergeCell ref="H208:I208"/>
    <mergeCell ref="J208:K208"/>
    <mergeCell ref="A209:G210"/>
    <mergeCell ref="H209:I209"/>
    <mergeCell ref="J209:K209"/>
    <mergeCell ref="A199:D200"/>
    <mergeCell ref="F199:I199"/>
    <mergeCell ref="F200:I200"/>
    <mergeCell ref="A201:D202"/>
    <mergeCell ref="F201:I201"/>
    <mergeCell ref="F202:I202"/>
    <mergeCell ref="A195:D196"/>
    <mergeCell ref="F195:I195"/>
    <mergeCell ref="F196:I196"/>
    <mergeCell ref="A197:D198"/>
    <mergeCell ref="F197:I197"/>
    <mergeCell ref="F198:I198"/>
    <mergeCell ref="A189:D191"/>
    <mergeCell ref="F189:I189"/>
    <mergeCell ref="F190:I190"/>
    <mergeCell ref="F191:I191"/>
    <mergeCell ref="A192:D194"/>
    <mergeCell ref="F192:I192"/>
    <mergeCell ref="F193:I193"/>
    <mergeCell ref="F194:I194"/>
    <mergeCell ref="A185:D185"/>
    <mergeCell ref="F185:I185"/>
    <mergeCell ref="A186:D186"/>
    <mergeCell ref="F186:I186"/>
    <mergeCell ref="A187:D188"/>
    <mergeCell ref="F187:I187"/>
    <mergeCell ref="F188:I188"/>
    <mergeCell ref="A182:D182"/>
    <mergeCell ref="F182:I182"/>
    <mergeCell ref="A183:D183"/>
    <mergeCell ref="F183:I183"/>
    <mergeCell ref="A184:D184"/>
    <mergeCell ref="F184:I184"/>
    <mergeCell ref="A179:D179"/>
    <mergeCell ref="F179:I179"/>
    <mergeCell ref="A180:D180"/>
    <mergeCell ref="F180:I180"/>
    <mergeCell ref="A181:D181"/>
    <mergeCell ref="F181:I181"/>
    <mergeCell ref="A175:D176"/>
    <mergeCell ref="F175:I175"/>
    <mergeCell ref="F176:I176"/>
    <mergeCell ref="A177:D178"/>
    <mergeCell ref="F177:I177"/>
    <mergeCell ref="F178:I178"/>
    <mergeCell ref="A169:D174"/>
    <mergeCell ref="F169:I169"/>
    <mergeCell ref="F170:I170"/>
    <mergeCell ref="F171:I171"/>
    <mergeCell ref="F172:I172"/>
    <mergeCell ref="F173:I173"/>
    <mergeCell ref="F174:I174"/>
    <mergeCell ref="A153:D156"/>
    <mergeCell ref="F153:I153"/>
    <mergeCell ref="F154:I154"/>
    <mergeCell ref="F155:I155"/>
    <mergeCell ref="F156:I156"/>
    <mergeCell ref="A163:D168"/>
    <mergeCell ref="F163:I163"/>
    <mergeCell ref="F164:I164"/>
    <mergeCell ref="F165:I165"/>
    <mergeCell ref="F166:I166"/>
    <mergeCell ref="F167:I167"/>
    <mergeCell ref="F168:I168"/>
    <mergeCell ref="A157:D162"/>
    <mergeCell ref="F157:I157"/>
    <mergeCell ref="F158:I158"/>
    <mergeCell ref="F159:I159"/>
    <mergeCell ref="F160:I160"/>
    <mergeCell ref="F161:I161"/>
    <mergeCell ref="F162:I162"/>
    <mergeCell ref="A141:D143"/>
    <mergeCell ref="F141:I141"/>
    <mergeCell ref="F142:I142"/>
    <mergeCell ref="F143:I143"/>
    <mergeCell ref="A144:D152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A135:D137"/>
    <mergeCell ref="F135:I135"/>
    <mergeCell ref="F136:I136"/>
    <mergeCell ref="F137:I137"/>
    <mergeCell ref="A138:D140"/>
    <mergeCell ref="F138:I138"/>
    <mergeCell ref="F139:I139"/>
    <mergeCell ref="F140:I140"/>
    <mergeCell ref="A129:D134"/>
    <mergeCell ref="F129:I129"/>
    <mergeCell ref="F130:I130"/>
    <mergeCell ref="F131:I131"/>
    <mergeCell ref="F132:I132"/>
    <mergeCell ref="F133:I133"/>
    <mergeCell ref="F134:I134"/>
    <mergeCell ref="A120:K120"/>
    <mergeCell ref="A124:D124"/>
    <mergeCell ref="F124:I124"/>
    <mergeCell ref="A125:D128"/>
    <mergeCell ref="F125:I125"/>
    <mergeCell ref="F126:I126"/>
    <mergeCell ref="F127:I127"/>
    <mergeCell ref="F128:I128"/>
    <mergeCell ref="A118:G118"/>
    <mergeCell ref="H118:I118"/>
    <mergeCell ref="J118:K118"/>
    <mergeCell ref="A119:G119"/>
    <mergeCell ref="H119:I119"/>
    <mergeCell ref="J119:K119"/>
    <mergeCell ref="A116:G116"/>
    <mergeCell ref="H116:I116"/>
    <mergeCell ref="J116:K116"/>
    <mergeCell ref="A117:G117"/>
    <mergeCell ref="H117:I117"/>
    <mergeCell ref="J117:K117"/>
    <mergeCell ref="A111:G112"/>
    <mergeCell ref="H111:I111"/>
    <mergeCell ref="J111:K111"/>
    <mergeCell ref="A113:G113"/>
    <mergeCell ref="A114:G114"/>
    <mergeCell ref="A115:G115"/>
    <mergeCell ref="A107:G107"/>
    <mergeCell ref="A108:G108"/>
    <mergeCell ref="A109:K109"/>
    <mergeCell ref="A110:G110"/>
    <mergeCell ref="H110:I110"/>
    <mergeCell ref="J110:K110"/>
    <mergeCell ref="A101:G101"/>
    <mergeCell ref="A102:G102"/>
    <mergeCell ref="A103:G103"/>
    <mergeCell ref="A104:G104"/>
    <mergeCell ref="A105:G105"/>
    <mergeCell ref="A106:G106"/>
    <mergeCell ref="A95:G95"/>
    <mergeCell ref="A96:G96"/>
    <mergeCell ref="A97:G97"/>
    <mergeCell ref="A98:G98"/>
    <mergeCell ref="A99:G99"/>
    <mergeCell ref="A100:G100"/>
    <mergeCell ref="A89:G89"/>
    <mergeCell ref="A90:G90"/>
    <mergeCell ref="A91:G91"/>
    <mergeCell ref="A92:G92"/>
    <mergeCell ref="A93:G93"/>
    <mergeCell ref="A94:G94"/>
    <mergeCell ref="A83:G83"/>
    <mergeCell ref="A84:G84"/>
    <mergeCell ref="A85:G85"/>
    <mergeCell ref="A86:G86"/>
    <mergeCell ref="A87:G87"/>
    <mergeCell ref="A88:G88"/>
    <mergeCell ref="A77:G77"/>
    <mergeCell ref="A78:G78"/>
    <mergeCell ref="A79:G79"/>
    <mergeCell ref="A80:G80"/>
    <mergeCell ref="A81:G81"/>
    <mergeCell ref="A82:G82"/>
    <mergeCell ref="A71:G71"/>
    <mergeCell ref="A72:G72"/>
    <mergeCell ref="A73:G73"/>
    <mergeCell ref="A74:G74"/>
    <mergeCell ref="A75:G75"/>
    <mergeCell ref="A76:G76"/>
    <mergeCell ref="A65:G65"/>
    <mergeCell ref="A66:G66"/>
    <mergeCell ref="A67:G67"/>
    <mergeCell ref="A68:G68"/>
    <mergeCell ref="A69:G69"/>
    <mergeCell ref="A70:G70"/>
    <mergeCell ref="A61:G61"/>
    <mergeCell ref="H61:I61"/>
    <mergeCell ref="J61:K61"/>
    <mergeCell ref="A62:G62"/>
    <mergeCell ref="A63:G63"/>
    <mergeCell ref="A64:G64"/>
    <mergeCell ref="A53:K54"/>
    <mergeCell ref="A55:K55"/>
    <mergeCell ref="A59:K59"/>
    <mergeCell ref="A60:G60"/>
    <mergeCell ref="H60:I60"/>
    <mergeCell ref="J60:K60"/>
    <mergeCell ref="C7:I7"/>
    <mergeCell ref="A8:K8"/>
    <mergeCell ref="A9:K9"/>
    <mergeCell ref="A10:K10"/>
    <mergeCell ref="I11:I12"/>
    <mergeCell ref="J11:K11"/>
    <mergeCell ref="B12:D12"/>
    <mergeCell ref="F12:H12"/>
    <mergeCell ref="J12:K12"/>
    <mergeCell ref="A29:K29"/>
    <mergeCell ref="A42:C42"/>
    <mergeCell ref="D42:G42"/>
    <mergeCell ref="H42:K42"/>
    <mergeCell ref="A43:K43"/>
    <mergeCell ref="A44:K44"/>
    <mergeCell ref="A13:K13"/>
    <mergeCell ref="A14:K14"/>
    <mergeCell ref="A27:C27"/>
    <mergeCell ref="D27:G27"/>
    <mergeCell ref="H27:K27"/>
    <mergeCell ref="A28:K28"/>
  </mergeCells>
  <hyperlinks>
    <hyperlink ref="A203:K203" display="Если в этом списке нет комплекта сит, который Вам нужен, то просто сформируйте запрос менеджеру с нужным перечнем сит. "/>
    <hyperlink ref="A109:K109" display="Для расчета стоимости лабораторных сит нестандартных диаметров, высот и ячеек просьба обращаться к менеджеру"/>
  </hyperlinks>
  <pageMargins left="0.7" right="0.7" top="0.75" bottom="0.75" header="0.3" footer="0.3"/>
  <pageSetup paperSize="9" scale="60" fitToHeight="0" orientation="portrait" r:id="rId1"/>
  <headerFooter>
    <oddFooter>&amp;C&amp;P</oddFooter>
  </headerFooter>
  <rowBreaks count="3" manualBreakCount="3">
    <brk id="59" max="16383" man="1"/>
    <brk id="119" max="16383" man="1"/>
    <brk id="1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90" zoomScaleNormal="100" zoomScaleSheetLayoutView="90" workbookViewId="0">
      <selection activeCell="G22" sqref="G22"/>
    </sheetView>
  </sheetViews>
  <sheetFormatPr defaultRowHeight="15"/>
  <cols>
    <col min="1" max="1" width="5.28515625" customWidth="1"/>
    <col min="2" max="2" width="30.42578125" customWidth="1"/>
    <col min="3" max="3" width="29.85546875" customWidth="1"/>
    <col min="4" max="4" width="23.42578125" customWidth="1"/>
    <col min="5" max="5" width="12.42578125" customWidth="1"/>
    <col min="6" max="6" width="10.7109375" customWidth="1"/>
    <col min="7" max="7" width="14.28515625" customWidth="1"/>
    <col min="8" max="8" width="33.28515625" customWidth="1"/>
  </cols>
  <sheetData>
    <row r="1" spans="1:8" ht="22.5">
      <c r="A1" s="250" t="s">
        <v>225</v>
      </c>
      <c r="B1" s="250"/>
      <c r="C1" s="250"/>
      <c r="D1" s="250"/>
      <c r="E1" s="250"/>
      <c r="F1" s="250"/>
      <c r="G1" s="250"/>
      <c r="H1" s="250"/>
    </row>
    <row r="2" spans="1:8" ht="15.75">
      <c r="B2" s="47" t="s">
        <v>226</v>
      </c>
      <c r="C2" s="48"/>
      <c r="D2" s="49"/>
      <c r="E2" s="36"/>
    </row>
    <row r="3" spans="1:8" ht="31.5">
      <c r="B3" s="50" t="s">
        <v>227</v>
      </c>
      <c r="C3" s="51"/>
      <c r="D3" s="51"/>
      <c r="E3" s="37"/>
    </row>
    <row r="4" spans="1:8" ht="15.75">
      <c r="B4" s="52" t="s">
        <v>228</v>
      </c>
      <c r="C4" s="53"/>
      <c r="D4" s="54" t="s">
        <v>229</v>
      </c>
      <c r="E4" s="55"/>
    </row>
    <row r="5" spans="1:8" ht="15.75">
      <c r="B5" s="56" t="s">
        <v>230</v>
      </c>
      <c r="C5" s="51"/>
      <c r="D5" s="57"/>
      <c r="E5" s="37"/>
    </row>
    <row r="6" spans="1:8" ht="31.5">
      <c r="B6" s="58" t="s">
        <v>231</v>
      </c>
      <c r="C6" s="59"/>
      <c r="D6" s="60" t="s">
        <v>232</v>
      </c>
      <c r="E6" s="61"/>
    </row>
    <row r="8" spans="1:8" s="10" customFormat="1" ht="33.75" customHeight="1">
      <c r="A8" s="44" t="s">
        <v>170</v>
      </c>
      <c r="B8" s="45" t="s">
        <v>188</v>
      </c>
      <c r="C8" s="45" t="s">
        <v>43</v>
      </c>
      <c r="D8" s="45" t="s">
        <v>178</v>
      </c>
      <c r="E8" s="45" t="s">
        <v>183</v>
      </c>
      <c r="F8" s="45" t="s">
        <v>32</v>
      </c>
      <c r="G8" s="45" t="s">
        <v>171</v>
      </c>
      <c r="H8" s="46" t="s">
        <v>172</v>
      </c>
    </row>
    <row r="9" spans="1:8" ht="15.75">
      <c r="A9" s="38"/>
      <c r="B9" s="38"/>
      <c r="C9" s="38"/>
      <c r="D9" s="38"/>
      <c r="E9" s="38" t="s">
        <v>185</v>
      </c>
      <c r="F9" s="42"/>
      <c r="G9" s="38"/>
      <c r="H9" s="39"/>
    </row>
    <row r="10" spans="1:8" ht="15.75">
      <c r="A10" s="38"/>
      <c r="B10" s="38"/>
      <c r="C10" s="38"/>
      <c r="D10" s="38"/>
      <c r="E10" s="38"/>
      <c r="F10" s="42"/>
      <c r="G10" s="39"/>
      <c r="H10" s="39"/>
    </row>
    <row r="11" spans="1:8" ht="15.75">
      <c r="A11" s="38"/>
      <c r="B11" s="38"/>
      <c r="C11" s="38"/>
      <c r="D11" s="38"/>
      <c r="E11" s="38"/>
      <c r="F11" s="42"/>
      <c r="G11" s="39"/>
      <c r="H11" s="39"/>
    </row>
    <row r="12" spans="1:8" ht="15.75">
      <c r="A12" s="38"/>
      <c r="B12" s="38"/>
      <c r="C12" s="38"/>
      <c r="D12" s="38"/>
      <c r="E12" s="38"/>
      <c r="F12" s="42"/>
      <c r="G12" s="39"/>
      <c r="H12" s="39"/>
    </row>
    <row r="13" spans="1:8" ht="15.75">
      <c r="A13" s="38"/>
      <c r="B13" s="38"/>
      <c r="C13" s="38"/>
      <c r="D13" s="38"/>
      <c r="E13" s="38"/>
      <c r="F13" s="42"/>
      <c r="G13" s="39"/>
      <c r="H13" s="39"/>
    </row>
    <row r="14" spans="1:8" ht="15.75">
      <c r="A14" s="38"/>
      <c r="B14" s="38"/>
      <c r="C14" s="38"/>
      <c r="D14" s="38"/>
      <c r="E14" s="38"/>
      <c r="F14" s="42"/>
      <c r="G14" s="39"/>
      <c r="H14" s="39"/>
    </row>
    <row r="15" spans="1:8" ht="15.75">
      <c r="A15" s="38"/>
      <c r="B15" s="38"/>
      <c r="C15" s="38"/>
      <c r="D15" s="38"/>
      <c r="E15" s="38"/>
      <c r="F15" s="42"/>
      <c r="G15" s="39"/>
      <c r="H15" s="39"/>
    </row>
    <row r="16" spans="1:8" ht="15.75">
      <c r="A16" s="38"/>
      <c r="B16" s="38"/>
      <c r="C16" s="38"/>
      <c r="D16" s="38"/>
      <c r="E16" s="38"/>
      <c r="F16" s="42"/>
      <c r="G16" s="39"/>
      <c r="H16" s="39"/>
    </row>
    <row r="17" spans="1:8" ht="15.75">
      <c r="A17" s="38"/>
      <c r="B17" s="38"/>
      <c r="C17" s="38"/>
      <c r="D17" s="38"/>
      <c r="E17" s="38"/>
      <c r="F17" s="42"/>
      <c r="G17" s="39"/>
      <c r="H17" s="39"/>
    </row>
    <row r="18" spans="1:8" ht="15.75">
      <c r="A18" s="38"/>
      <c r="B18" s="40"/>
      <c r="C18" s="40"/>
      <c r="D18" s="40"/>
      <c r="E18" s="40"/>
      <c r="F18" s="43"/>
      <c r="G18" s="40"/>
      <c r="H18" s="41"/>
    </row>
  </sheetData>
  <mergeCells count="1">
    <mergeCell ref="A1:H1"/>
  </mergeCells>
  <pageMargins left="0.7" right="0.7" top="0.75" bottom="0.75" header="0.3" footer="0.3"/>
  <pageSetup paperSize="9" scale="54" fitToHeight="0" orientation="portrait" r:id="rId1"/>
  <ignoredErrors>
    <ignoredError sqref="C8 C11:C18 E8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64" yWindow="296" count="3">
        <x14:dataValidation type="list" allowBlank="1" showInputMessage="1" showErrorMessage="1">
          <x14:formula1>
            <xm:f>Лист2!$A$1:$A$3</xm:f>
          </x14:formula1>
          <xm:sqref>C8:C1048576</xm:sqref>
        </x14:dataValidation>
        <x14:dataValidation type="list" allowBlank="1" showInputMessage="1" showErrorMessage="1">
          <x14:formula1>
            <xm:f>Лист2!$C$1:$C$3</xm:f>
          </x14:formula1>
          <xm:sqref>D8:D1048576</xm:sqref>
        </x14:dataValidation>
        <x14:dataValidation type="list" allowBlank="1" showInputMessage="1" showErrorMessage="1">
          <x14:formula1>
            <xm:f>Лист2!$E$1:$E$8</xm:f>
          </x14:formula1>
          <xm:sqref>E8:E1048576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9" sqref="E9"/>
    </sheetView>
  </sheetViews>
  <sheetFormatPr defaultRowHeight="15"/>
  <cols>
    <col min="1" max="1" width="22.28515625" customWidth="1"/>
    <col min="3" max="3" width="20.28515625" customWidth="1"/>
    <col min="5" max="5" width="22.42578125" customWidth="1"/>
  </cols>
  <sheetData>
    <row r="1" spans="1:5">
      <c r="A1" t="s">
        <v>173</v>
      </c>
      <c r="C1" t="s">
        <v>176</v>
      </c>
      <c r="E1" t="s">
        <v>179</v>
      </c>
    </row>
    <row r="2" spans="1:5">
      <c r="A2" t="s">
        <v>174</v>
      </c>
      <c r="C2" t="s">
        <v>177</v>
      </c>
      <c r="E2" t="s">
        <v>180</v>
      </c>
    </row>
    <row r="3" spans="1:5">
      <c r="A3" t="s">
        <v>175</v>
      </c>
      <c r="C3" t="s">
        <v>182</v>
      </c>
      <c r="E3" t="s">
        <v>181</v>
      </c>
    </row>
    <row r="4" spans="1:5">
      <c r="E4" t="s">
        <v>184</v>
      </c>
    </row>
    <row r="5" spans="1:5">
      <c r="E5" t="s">
        <v>185</v>
      </c>
    </row>
    <row r="6" spans="1:5">
      <c r="E6" t="s">
        <v>186</v>
      </c>
    </row>
    <row r="7" spans="1:5">
      <c r="E7" t="s">
        <v>187</v>
      </c>
    </row>
    <row r="8" spans="1:5">
      <c r="E8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Содержание</vt:lpstr>
      <vt:lpstr>Прайс_10.03.2022</vt:lpstr>
      <vt:lpstr>Запрос на стоимость</vt:lpstr>
      <vt:lpstr>Лист2</vt:lpstr>
      <vt:lpstr>Лист3</vt:lpstr>
      <vt:lpstr>Прайс_10.03.2022!Область_печати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2022-03-21T04:41:37Z</dcterms:modified>
</cp:coreProperties>
</file>